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03. 2026년\★ 업무추진비 공시\2026년\5월\"/>
    </mc:Choice>
  </mc:AlternateContent>
  <xr:revisionPtr revIDLastSave="0" documentId="13_ncr:1_{81652A52-E127-43C6-86CD-39993DF63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월" sheetId="11" r:id="rId1"/>
  </sheets>
  <definedNames>
    <definedName name="_xlnm.Print_Area" localSheetId="0">'5월'!$A$1:$G$24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1" l="1"/>
  <c r="D14" i="11"/>
  <c r="E7" i="11"/>
  <c r="D7" i="11"/>
  <c r="E21" i="11" l="1"/>
  <c r="D21" i="11"/>
  <c r="D19" i="11"/>
  <c r="E19" i="11"/>
  <c r="D23" i="11" l="1"/>
  <c r="E23" i="11" l="1"/>
</calcChain>
</file>

<file path=xl/sharedStrings.xml><?xml version="1.0" encoding="utf-8"?>
<sst xmlns="http://schemas.openxmlformats.org/spreadsheetml/2006/main" count="47" uniqueCount="37">
  <si>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</si>
  <si>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</si>
  <si>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</si>
  <si>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</si>
  <si>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</si>
  <si>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</si>
  <si>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</si>
  <si>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</si>
  <si>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</si>
  <si>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</si>
  <si>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</si>
  <si>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</si>
  <si>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</si>
  <si>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</si>
  <si>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</si>
  <si>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</si>
  <si>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</si>
  <si>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* 관련 문의 : 소통경영단 박수진 선임(051-749-9322)</t>
    <phoneticPr fontId="2" type="noConversion"/>
  </si>
  <si>
    <t>팔선생</t>
    <phoneticPr fontId="2" type="noConversion"/>
  </si>
  <si>
    <t>주식회사 사구플라워</t>
    <phoneticPr fontId="2" type="noConversion"/>
  </si>
  <si>
    <t>직원 근조화환 발송(05.03.)</t>
  </si>
  <si>
    <t>유관기관 근조화환 발송(05.08.)</t>
  </si>
  <si>
    <t>재무관리 소통간담회 다과비</t>
  </si>
  <si>
    <t>고품격커피공장</t>
    <phoneticPr fontId="2" type="noConversion"/>
  </si>
  <si>
    <t>가정의 달 임직원 가족 초청 체험 행사 다과비</t>
  </si>
  <si>
    <t>맘스터치 센텀점</t>
    <phoneticPr fontId="2" type="noConversion"/>
  </si>
  <si>
    <t>팀장 간담회(융복합콘텐츠단,인재양성단)</t>
  </si>
  <si>
    <t>직원 결혼 축하화환 발송 비용(05.30.)</t>
  </si>
  <si>
    <t>유관기관 간담회 비용(05.06.)</t>
  </si>
  <si>
    <t>유관기관 간담회(05.12.)</t>
  </si>
  <si>
    <t>유관기관 간담회(05.20.)</t>
  </si>
  <si>
    <t>언론사 간담회(05.21.)</t>
  </si>
  <si>
    <t>산에는 꽃이피네</t>
    <phoneticPr fontId="2" type="noConversion"/>
  </si>
  <si>
    <t>섬들애복국</t>
    <phoneticPr fontId="2" type="noConversion"/>
  </si>
  <si>
    <t>담</t>
    <phoneticPr fontId="2" type="noConversion"/>
  </si>
  <si>
    <t>이어도횟집</t>
    <phoneticPr fontId="2" type="noConversion"/>
  </si>
  <si>
    <t>2026년 5월 업무추진비 집행내역(비목별)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</si>
</sst>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#,##0"/>
    <numFmt numFmtId="177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  <font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41" fontId="12" fillId="0" borderId="0" xfId="0" applyNumberFormat="1" applyFont="1" applyFill="1" applyBorder="1" applyAlignment="1" applyProtection="1">
      <alignment horizontal="left" vertical="center"/>
    </xf>
    <xf numFmtId="0" fontId="13" fillId="0" borderId="2" xfId="0" applyFont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표준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85" zoomScaleNormal="85" zoomScaleSheetLayoutView="70" workbookViewId="0">
      <selection activeCell="C27" sqref="C27"/>
    </sheetView>
  </sheetViews>
  <sheetFormatPr defaultRowHeight="13.5" x14ac:dyDescent="0.15"/>
  <cols>
    <col min="1" max="1" width="4.5546875" customWidth="1"/>
    <col min="2" max="2" width="14.6640625" customWidth="1"/>
    <col min="3" max="3" width="68.5546875" style="13" customWidth="1"/>
    <col min="4" max="4" width="14.6640625" style="10" bestFit="1" customWidth="1"/>
    <col min="5" max="5" width="8.88671875" style="14" customWidth="1"/>
    <col min="6" max="6" width="87" customWidth="1"/>
    <col min="7" max="7" width="10.109375" style="2" customWidth="1"/>
    <col min="8" max="8" width="17.21875" style="27" customWidth="1"/>
  </cols>
  <sheetData>
    <row r="1" spans="1:9" x14ac:dyDescent="0.15">
      <c r="A1" s="36" t="s">
        <v>36</v>
      </c>
      <c r="B1" s="36"/>
      <c r="C1" s="36"/>
      <c r="D1" s="36"/>
      <c r="E1" s="36"/>
      <c r="F1" s="36"/>
      <c r="G1" s="36"/>
    </row>
    <row r="2" spans="1:9" x14ac:dyDescent="0.15">
      <c r="A2" s="36"/>
      <c r="B2" s="36"/>
      <c r="C2" s="36"/>
      <c r="D2" s="36"/>
      <c r="E2" s="36"/>
      <c r="F2" s="36"/>
      <c r="G2" s="36"/>
    </row>
    <row r="3" spans="1:9" x14ac:dyDescent="0.15">
      <c r="A3" s="36"/>
      <c r="B3" s="36"/>
      <c r="C3" s="36"/>
      <c r="D3" s="36"/>
      <c r="E3" s="36"/>
      <c r="F3" s="36"/>
      <c r="G3" s="36"/>
    </row>
    <row r="4" spans="1:9" x14ac:dyDescent="0.15">
      <c r="A4" s="36"/>
      <c r="B4" s="36"/>
      <c r="C4" s="36"/>
      <c r="D4" s="36"/>
      <c r="E4" s="36"/>
      <c r="F4" s="36"/>
      <c r="G4" s="36"/>
    </row>
    <row r="5" spans="1:9" s="1" customFormat="1" ht="18.75" x14ac:dyDescent="0.15">
      <c r="A5" s="3"/>
      <c r="B5" s="3"/>
      <c r="C5" s="12"/>
      <c r="D5" s="37"/>
      <c r="E5" s="37"/>
      <c r="F5" s="37"/>
      <c r="G5" s="4" t="s">
        <v>2</v>
      </c>
      <c r="H5" s="28"/>
    </row>
    <row r="6" spans="1:9" s="7" customFormat="1" ht="20.25" thickBot="1" x14ac:dyDescent="0.2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0.25" thickTop="1" x14ac:dyDescent="0.15">
      <c r="A7" s="38" t="s">
        <v>12</v>
      </c>
      <c r="B7" s="38"/>
      <c r="C7" s="38"/>
      <c r="D7" s="15">
        <f>SUM(D8:D13)</f>
        <v>644400</v>
      </c>
      <c r="E7" s="25">
        <f>SUM(E8:E13)</f>
        <v>64</v>
      </c>
      <c r="F7" s="16"/>
      <c r="G7" s="16"/>
      <c r="H7" s="29"/>
      <c r="I7" s="11"/>
    </row>
    <row r="8" spans="1:9" s="1" customFormat="1" ht="19.5" x14ac:dyDescent="0.15">
      <c r="A8" s="24">
        <v>1</v>
      </c>
      <c r="B8" s="26">
        <v>46145</v>
      </c>
      <c r="C8" s="32" t="s">
        <v>20</v>
      </c>
      <c r="D8" s="6">
        <v>49000</v>
      </c>
      <c r="E8" s="5">
        <v>1</v>
      </c>
      <c r="F8" s="5" t="s">
        <v>19</v>
      </c>
      <c r="G8" s="5" t="s">
        <v>15</v>
      </c>
      <c r="H8" s="31"/>
      <c r="I8" s="30"/>
    </row>
    <row r="9" spans="1:9" s="1" customFormat="1" ht="19.5" x14ac:dyDescent="0.15">
      <c r="A9" s="24">
        <v>2</v>
      </c>
      <c r="B9" s="34">
        <v>46150</v>
      </c>
      <c r="C9" s="32" t="s">
        <v>21</v>
      </c>
      <c r="D9" s="6">
        <v>49000</v>
      </c>
      <c r="E9" s="5">
        <v>1</v>
      </c>
      <c r="F9" s="5" t="s">
        <v>19</v>
      </c>
      <c r="G9" s="5" t="s">
        <v>13</v>
      </c>
      <c r="H9" s="31"/>
      <c r="I9" s="30"/>
    </row>
    <row r="10" spans="1:9" s="1" customFormat="1" ht="19.5" x14ac:dyDescent="0.15">
      <c r="A10" s="24">
        <v>3</v>
      </c>
      <c r="B10" s="34">
        <v>46155</v>
      </c>
      <c r="C10" s="32" t="s">
        <v>26</v>
      </c>
      <c r="D10" s="6">
        <v>113500</v>
      </c>
      <c r="E10" s="5">
        <v>6</v>
      </c>
      <c r="F10" s="5" t="s">
        <v>18</v>
      </c>
      <c r="G10" s="5" t="s">
        <v>13</v>
      </c>
      <c r="H10" s="31"/>
      <c r="I10" s="30"/>
    </row>
    <row r="11" spans="1:9" s="1" customFormat="1" ht="19.5" x14ac:dyDescent="0.15">
      <c r="A11" s="24">
        <v>4</v>
      </c>
      <c r="B11" s="34">
        <v>46156</v>
      </c>
      <c r="C11" s="32" t="s">
        <v>22</v>
      </c>
      <c r="D11" s="6">
        <v>109500</v>
      </c>
      <c r="E11" s="5">
        <v>38</v>
      </c>
      <c r="F11" s="5" t="s">
        <v>23</v>
      </c>
      <c r="G11" s="5" t="s">
        <v>13</v>
      </c>
      <c r="H11" s="31"/>
      <c r="I11" s="30"/>
    </row>
    <row r="12" spans="1:9" s="1" customFormat="1" ht="19.5" x14ac:dyDescent="0.15">
      <c r="A12" s="24">
        <v>5</v>
      </c>
      <c r="B12" s="34">
        <v>46157</v>
      </c>
      <c r="C12" s="32" t="s">
        <v>24</v>
      </c>
      <c r="D12" s="6">
        <v>274400</v>
      </c>
      <c r="E12" s="5">
        <v>17</v>
      </c>
      <c r="F12" s="5" t="s">
        <v>25</v>
      </c>
      <c r="G12" s="5" t="s">
        <v>13</v>
      </c>
      <c r="H12" s="31"/>
      <c r="I12" s="30"/>
    </row>
    <row r="13" spans="1:9" s="1" customFormat="1" ht="19.5" x14ac:dyDescent="0.15">
      <c r="A13" s="24">
        <v>6</v>
      </c>
      <c r="B13" s="34">
        <v>46171</v>
      </c>
      <c r="C13" s="32" t="s">
        <v>27</v>
      </c>
      <c r="D13" s="6">
        <v>49000</v>
      </c>
      <c r="E13" s="5">
        <v>1</v>
      </c>
      <c r="F13" s="5" t="s">
        <v>19</v>
      </c>
      <c r="G13" s="5" t="s">
        <v>13</v>
      </c>
      <c r="H13" s="31"/>
      <c r="I13" s="30"/>
    </row>
    <row r="14" spans="1:9" s="1" customFormat="1" ht="19.5" x14ac:dyDescent="0.15">
      <c r="A14" s="39" t="s">
        <v>11</v>
      </c>
      <c r="B14" s="40"/>
      <c r="C14" s="41"/>
      <c r="D14" s="9">
        <f>SUM(D15:D18)</f>
        <v>670000</v>
      </c>
      <c r="E14" s="25">
        <f>SUM(E15:E18)</f>
        <v>20</v>
      </c>
      <c r="F14" s="17"/>
      <c r="G14" s="8"/>
      <c r="H14"/>
    </row>
    <row r="15" spans="1:9" s="1" customFormat="1" ht="19.5" x14ac:dyDescent="0.15">
      <c r="A15" s="5">
        <v>1</v>
      </c>
      <c r="B15" s="26">
        <v>46148</v>
      </c>
      <c r="C15" s="32" t="s">
        <v>28</v>
      </c>
      <c r="D15" s="33">
        <v>297000</v>
      </c>
      <c r="E15" s="5">
        <v>6</v>
      </c>
      <c r="F15" s="5" t="s">
        <v>35</v>
      </c>
      <c r="G15" s="5" t="s">
        <v>13</v>
      </c>
    </row>
    <row r="16" spans="1:9" s="1" customFormat="1" ht="19.5" x14ac:dyDescent="0.15">
      <c r="A16" s="24">
        <v>2</v>
      </c>
      <c r="B16" s="26">
        <v>46154</v>
      </c>
      <c r="C16" s="32" t="s">
        <v>29</v>
      </c>
      <c r="D16" s="6">
        <v>132000</v>
      </c>
      <c r="E16" s="5">
        <v>4</v>
      </c>
      <c r="F16" s="5" t="s">
        <v>34</v>
      </c>
      <c r="G16" s="5" t="s">
        <v>13</v>
      </c>
      <c r="H16"/>
    </row>
    <row r="17" spans="1:9" s="1" customFormat="1" ht="19.5" x14ac:dyDescent="0.15">
      <c r="A17" s="24">
        <v>3</v>
      </c>
      <c r="B17" s="34">
        <v>46162</v>
      </c>
      <c r="C17" s="32" t="s">
        <v>30</v>
      </c>
      <c r="D17" s="6">
        <v>76000</v>
      </c>
      <c r="E17" s="5">
        <v>4</v>
      </c>
      <c r="F17" s="5" t="s">
        <v>33</v>
      </c>
      <c r="G17" s="5" t="s">
        <v>13</v>
      </c>
      <c r="H17"/>
    </row>
    <row r="18" spans="1:9" s="1" customFormat="1" ht="19.5" x14ac:dyDescent="0.15">
      <c r="A18" s="24">
        <v>4</v>
      </c>
      <c r="B18" s="34">
        <v>46163</v>
      </c>
      <c r="C18" s="32" t="s">
        <v>31</v>
      </c>
      <c r="D18" s="6">
        <v>165000</v>
      </c>
      <c r="E18" s="5">
        <v>6</v>
      </c>
      <c r="F18" s="5" t="s">
        <v>32</v>
      </c>
      <c r="G18" s="5" t="s">
        <v>13</v>
      </c>
      <c r="H18"/>
    </row>
    <row r="19" spans="1:9" ht="19.5" x14ac:dyDescent="0.15">
      <c r="A19" s="39" t="s">
        <v>9</v>
      </c>
      <c r="B19" s="40"/>
      <c r="C19" s="41"/>
      <c r="D19" s="9">
        <f>SUM(D20:D20)</f>
        <v>0</v>
      </c>
      <c r="E19" s="25">
        <f>SUM(E20:E20)</f>
        <v>0</v>
      </c>
      <c r="F19" s="8"/>
      <c r="G19" s="8"/>
    </row>
    <row r="20" spans="1:9" ht="19.5" x14ac:dyDescent="0.15">
      <c r="A20" s="45" t="s">
        <v>14</v>
      </c>
      <c r="B20" s="46"/>
      <c r="C20" s="46"/>
      <c r="D20" s="46"/>
      <c r="E20" s="46"/>
      <c r="F20" s="46"/>
      <c r="G20" s="47"/>
      <c r="I20" s="11"/>
    </row>
    <row r="21" spans="1:9" ht="19.5" x14ac:dyDescent="0.15">
      <c r="A21" s="38" t="s">
        <v>10</v>
      </c>
      <c r="B21" s="38"/>
      <c r="C21" s="38"/>
      <c r="D21" s="15">
        <f>SUM(D22)</f>
        <v>0</v>
      </c>
      <c r="E21" s="25">
        <f>SUM(E22:E22)</f>
        <v>0</v>
      </c>
      <c r="F21" s="16"/>
      <c r="G21" s="16"/>
    </row>
    <row r="22" spans="1:9" ht="19.5" x14ac:dyDescent="0.15">
      <c r="A22" s="45" t="s">
        <v>16</v>
      </c>
      <c r="B22" s="46"/>
      <c r="C22" s="46"/>
      <c r="D22" s="46"/>
      <c r="E22" s="46"/>
      <c r="F22" s="46"/>
      <c r="G22" s="47"/>
      <c r="I22" s="11"/>
    </row>
    <row r="23" spans="1:9" ht="19.5" x14ac:dyDescent="0.15">
      <c r="A23" s="42" t="s">
        <v>8</v>
      </c>
      <c r="B23" s="43"/>
      <c r="C23" s="44"/>
      <c r="D23" s="21">
        <f>SUM(D21,D19,D14,D7)</f>
        <v>1314400</v>
      </c>
      <c r="E23" s="22">
        <f>E7+E14+E19+E21</f>
        <v>84</v>
      </c>
      <c r="F23" s="23"/>
      <c r="G23" s="23"/>
    </row>
    <row r="24" spans="1:9" ht="16.5" x14ac:dyDescent="0.15">
      <c r="A24" s="35" t="s">
        <v>17</v>
      </c>
      <c r="B24" s="35"/>
      <c r="C24" s="35"/>
      <c r="D24" s="35"/>
      <c r="E24" s="35"/>
      <c r="F24" s="35"/>
      <c r="G24" s="35"/>
    </row>
  </sheetData>
  <mergeCells count="10">
    <mergeCell ref="A24:G24"/>
    <mergeCell ref="A1:G4"/>
    <mergeCell ref="D5:F5"/>
    <mergeCell ref="A7:C7"/>
    <mergeCell ref="A14:C14"/>
    <mergeCell ref="A21:C21"/>
    <mergeCell ref="A23:C23"/>
    <mergeCell ref="A19:C19"/>
    <mergeCell ref="A20:G20"/>
    <mergeCell ref="A22:G22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5월</vt:lpstr>
      <vt:lpstr>'5월'!Print_Area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SUJIN PARK</cp:lastModifiedBy>
  <cp:lastPrinted>2025-02-18T04:43:41Z</cp:lastPrinted>
  <dcterms:created xsi:type="dcterms:W3CDTF">2008-04-22T01:04:12Z</dcterms:created>
  <dcterms:modified xsi:type="dcterms:W3CDTF">2026-06-08T07:20:33Z</dcterms:modified>
</cp:coreProperties>
</file>