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ehdgh\OneDrive\Desktop\재무관리팀\5.업무추진비 등\2026년\2월\"/>
    </mc:Choice>
  </mc:AlternateContent>
  <bookViews>
    <workbookView xWindow="0" yWindow="0" windowWidth="25780" windowHeight="17630"/>
  </bookViews>
  <sheets>
    <sheet name="2월" sheetId="11" r:id="rId1"/>
  </sheets>
  <definedNames>
    <definedName name="_xlnm.Print_Area" localSheetId="0">'2월'!$A$1:$G$24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1" l="1"/>
  <c r="D19" i="11"/>
  <c r="E21" i="11"/>
  <c r="D21" i="11"/>
  <c r="E17" i="11"/>
  <c r="D17" i="11"/>
  <c r="D7" i="11"/>
  <c r="E7" i="11"/>
  <c r="D23" i="11"/>
  <c r="E23" i="11" l="1"/>
</calcChain>
</file>

<file path=xl/sharedStrings.xml><?xml version="1.0" encoding="utf-8"?>
<sst xmlns="http://schemas.openxmlformats.org/spreadsheetml/2006/main" count="49" uniqueCount="42">
  <si>
    <t>금액</t>
    <phoneticPr fontId="2" type="noConversion"/>
  </si>
  <si>
    <t>결제방법</t>
    <phoneticPr fontId="2" type="noConversion"/>
  </si>
  <si>
    <t>(단위 : 원)</t>
    <phoneticPr fontId="2" type="noConversion"/>
  </si>
  <si>
    <t>No.</t>
    <phoneticPr fontId="2" type="noConversion"/>
  </si>
  <si>
    <t>일시</t>
    <phoneticPr fontId="2" type="noConversion"/>
  </si>
  <si>
    <t>목적</t>
    <phoneticPr fontId="2" type="noConversion"/>
  </si>
  <si>
    <t>인원수</t>
    <phoneticPr fontId="2" type="noConversion"/>
  </si>
  <si>
    <t>장소</t>
    <phoneticPr fontId="2" type="noConversion"/>
  </si>
  <si>
    <t>소  계</t>
    <phoneticPr fontId="2" type="noConversion"/>
  </si>
  <si>
    <t xml:space="preserve"> (3) 정원가산업무비</t>
    <phoneticPr fontId="2" type="noConversion"/>
  </si>
  <si>
    <t xml:space="preserve"> (4) 부서업무비</t>
    <phoneticPr fontId="2" type="noConversion"/>
  </si>
  <si>
    <t xml:space="preserve"> (2) 시책업무추진비</t>
    <phoneticPr fontId="2" type="noConversion"/>
  </si>
  <si>
    <t xml:space="preserve"> (1) 기관업무추진비</t>
    <phoneticPr fontId="2" type="noConversion"/>
  </si>
  <si>
    <t>카드결제</t>
    <phoneticPr fontId="2" type="noConversion"/>
  </si>
  <si>
    <t>* 관련 문의 : 소통경영단 송현주 대리(051-749-9436)</t>
    <phoneticPr fontId="2" type="noConversion"/>
  </si>
  <si>
    <t>카드결제</t>
    <phoneticPr fontId="2" type="noConversion"/>
  </si>
  <si>
    <t>카드결제</t>
    <phoneticPr fontId="2" type="noConversion"/>
  </si>
  <si>
    <t xml:space="preserve"> - 해당사항 없음 -</t>
    <phoneticPr fontId="2" type="noConversion"/>
  </si>
  <si>
    <t>카드결제</t>
    <phoneticPr fontId="2" type="noConversion"/>
  </si>
  <si>
    <t>2026년 2월 업무추진비 집행내역(비목별)</t>
    <phoneticPr fontId="2" type="noConversion"/>
  </si>
  <si>
    <t>설 선물 구매</t>
    <phoneticPr fontId="2" type="noConversion"/>
  </si>
  <si>
    <t>설 선물 구매</t>
    <phoneticPr fontId="2" type="noConversion"/>
  </si>
  <si>
    <t>동구장애인보호작업장</t>
    <phoneticPr fontId="2" type="noConversion"/>
  </si>
  <si>
    <t>예심하우스</t>
    <phoneticPr fontId="2" type="noConversion"/>
  </si>
  <si>
    <t>부산연제우체국</t>
    <phoneticPr fontId="2" type="noConversion"/>
  </si>
  <si>
    <t>설 선물 구매(휴직자)</t>
    <phoneticPr fontId="2" type="noConversion"/>
  </si>
  <si>
    <t>회계결산감사 간담회(2.10.)</t>
    <phoneticPr fontId="2" type="noConversion"/>
  </si>
  <si>
    <t>아덴블랑제리(센텀SH밸리점)</t>
    <phoneticPr fontId="2" type="noConversion"/>
  </si>
  <si>
    <t>담</t>
    <phoneticPr fontId="2" type="noConversion"/>
  </si>
  <si>
    <t>순이국수</t>
    <phoneticPr fontId="2" type="noConversion"/>
  </si>
  <si>
    <t>유관기관 간담회(부산애니메이션협회) (02.26.)</t>
    <phoneticPr fontId="2" type="noConversion"/>
  </si>
  <si>
    <t>경영지원실 간담회 비용(02.03.)</t>
    <phoneticPr fontId="2" type="noConversion"/>
  </si>
  <si>
    <t>강경불고기 해운대센텀시티점</t>
    <phoneticPr fontId="2" type="noConversion"/>
  </si>
  <si>
    <t>카드결제</t>
    <phoneticPr fontId="2" type="noConversion"/>
  </si>
  <si>
    <t>부서장 간담회 개최 비용(02.19.)</t>
    <phoneticPr fontId="2" type="noConversion"/>
  </si>
  <si>
    <t>유관기관 축하화분 발송(02.27.)</t>
    <phoneticPr fontId="2" type="noConversion"/>
  </si>
  <si>
    <t>-</t>
    <phoneticPr fontId="2" type="noConversion"/>
  </si>
  <si>
    <t>주식회사 사구플라워</t>
    <phoneticPr fontId="2" type="noConversion"/>
  </si>
  <si>
    <t>부산 우수기업 기념품 구매(지역상품 구매확대 붐업행사)</t>
    <phoneticPr fontId="2" type="noConversion"/>
  </si>
  <si>
    <t>(협)한국바이오뷰티산업협동조합</t>
    <phoneticPr fontId="2" type="noConversion"/>
  </si>
  <si>
    <t>-</t>
    <phoneticPr fontId="2" type="noConversion"/>
  </si>
  <si>
    <t xml:space="preserve"> - 해당사항 없음 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</si>
</sst>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0"/>
    <numFmt numFmtId="177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63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indexed="63"/>
      <name val="굴림체"/>
      <family val="3"/>
      <charset val="129"/>
    </font>
    <font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1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41" fontId="8" fillId="3" borderId="4" xfId="1" applyFont="1" applyFill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right" vertical="center" wrapText="1"/>
    </xf>
    <xf numFmtId="41" fontId="12" fillId="0" borderId="0" xfId="0" applyNumberFormat="1" applyFont="1" applyFill="1" applyBorder="1" applyAlignment="1" applyProtection="1">
      <alignment horizontal="left" vertical="center"/>
    </xf>
    <xf numFmtId="41" fontId="12" fillId="0" borderId="1" xfId="0" applyNumberFormat="1" applyFont="1" applyFill="1" applyBorder="1" applyAlignment="1" applyProtection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85" zoomScaleNormal="85" zoomScaleSheetLayoutView="70" workbookViewId="0">
      <selection activeCell="D28" sqref="D28"/>
    </sheetView>
  </sheetViews>
  <sheetFormatPr defaultRowHeight="14" x14ac:dyDescent="0.25"/>
  <cols>
    <col min="1" max="1" width="4.58203125" customWidth="1"/>
    <col min="2" max="2" width="14.6640625" customWidth="1"/>
    <col min="3" max="3" width="68.58203125" style="13" customWidth="1"/>
    <col min="4" max="4" width="14.6640625" style="10" bestFit="1" customWidth="1"/>
    <col min="5" max="5" width="8.9140625" style="14" customWidth="1"/>
    <col min="6" max="6" width="87" customWidth="1"/>
    <col min="7" max="7" width="10.08203125" style="2" customWidth="1"/>
    <col min="8" max="8" width="17.25" style="27" customWidth="1"/>
  </cols>
  <sheetData>
    <row r="1" spans="1:9" x14ac:dyDescent="0.25">
      <c r="A1" s="36" t="s">
        <v>19</v>
      </c>
      <c r="B1" s="36"/>
      <c r="C1" s="36"/>
      <c r="D1" s="36"/>
      <c r="E1" s="36"/>
      <c r="F1" s="36"/>
      <c r="G1" s="36"/>
    </row>
    <row r="2" spans="1:9" x14ac:dyDescent="0.25">
      <c r="A2" s="36"/>
      <c r="B2" s="36"/>
      <c r="C2" s="36"/>
      <c r="D2" s="36"/>
      <c r="E2" s="36"/>
      <c r="F2" s="36"/>
      <c r="G2" s="36"/>
    </row>
    <row r="3" spans="1:9" x14ac:dyDescent="0.25">
      <c r="A3" s="36"/>
      <c r="B3" s="36"/>
      <c r="C3" s="36"/>
      <c r="D3" s="36"/>
      <c r="E3" s="36"/>
      <c r="F3" s="36"/>
      <c r="G3" s="36"/>
    </row>
    <row r="4" spans="1:9" x14ac:dyDescent="0.25">
      <c r="A4" s="36"/>
      <c r="B4" s="36"/>
      <c r="C4" s="36"/>
      <c r="D4" s="36"/>
      <c r="E4" s="36"/>
      <c r="F4" s="36"/>
      <c r="G4" s="36"/>
    </row>
    <row r="5" spans="1:9" s="1" customFormat="1" ht="17.5" x14ac:dyDescent="0.25">
      <c r="A5" s="3"/>
      <c r="B5" s="3"/>
      <c r="C5" s="12"/>
      <c r="D5" s="37"/>
      <c r="E5" s="37"/>
      <c r="F5" s="37"/>
      <c r="G5" s="4" t="s">
        <v>2</v>
      </c>
      <c r="H5" s="28"/>
    </row>
    <row r="6" spans="1:9" s="7" customFormat="1" ht="21" thickBot="1" x14ac:dyDescent="0.3">
      <c r="A6" s="18" t="s">
        <v>3</v>
      </c>
      <c r="B6" s="18" t="s">
        <v>4</v>
      </c>
      <c r="C6" s="19" t="s">
        <v>5</v>
      </c>
      <c r="D6" s="20" t="s">
        <v>0</v>
      </c>
      <c r="E6" s="18" t="s">
        <v>6</v>
      </c>
      <c r="F6" s="18" t="s">
        <v>7</v>
      </c>
      <c r="G6" s="18" t="s">
        <v>1</v>
      </c>
    </row>
    <row r="7" spans="1:9" s="7" customFormat="1" ht="21" thickTop="1" x14ac:dyDescent="0.25">
      <c r="A7" s="38" t="s">
        <v>12</v>
      </c>
      <c r="B7" s="38"/>
      <c r="C7" s="38"/>
      <c r="D7" s="15">
        <f>SUM(D8:D16)</f>
        <v>5877700</v>
      </c>
      <c r="E7" s="25">
        <f>SUM(E8:E16)</f>
        <v>201</v>
      </c>
      <c r="F7" s="16"/>
      <c r="G7" s="16"/>
      <c r="H7" s="29"/>
      <c r="I7" s="11"/>
    </row>
    <row r="8" spans="1:9" s="1" customFormat="1" ht="20.5" x14ac:dyDescent="0.25">
      <c r="A8" s="24">
        <v>1</v>
      </c>
      <c r="B8" s="26">
        <v>46056</v>
      </c>
      <c r="C8" s="5" t="s">
        <v>31</v>
      </c>
      <c r="D8" s="6">
        <v>65000</v>
      </c>
      <c r="E8" s="5">
        <v>4</v>
      </c>
      <c r="F8" s="5" t="s">
        <v>32</v>
      </c>
      <c r="G8" s="5" t="s">
        <v>33</v>
      </c>
      <c r="H8" s="32"/>
      <c r="I8" s="31"/>
    </row>
    <row r="9" spans="1:9" s="1" customFormat="1" ht="20.5" x14ac:dyDescent="0.25">
      <c r="A9" s="24">
        <v>2</v>
      </c>
      <c r="B9" s="26">
        <v>46058</v>
      </c>
      <c r="C9" s="5" t="s">
        <v>25</v>
      </c>
      <c r="D9" s="6">
        <v>250000</v>
      </c>
      <c r="E9" s="5">
        <v>10</v>
      </c>
      <c r="F9" s="5" t="s">
        <v>24</v>
      </c>
      <c r="G9" s="5" t="s">
        <v>16</v>
      </c>
      <c r="H9" s="32"/>
      <c r="I9" s="31"/>
    </row>
    <row r="10" spans="1:9" s="1" customFormat="1" ht="20.5" x14ac:dyDescent="0.25">
      <c r="A10" s="24">
        <v>3</v>
      </c>
      <c r="B10" s="26">
        <v>46063</v>
      </c>
      <c r="C10" s="5" t="s">
        <v>20</v>
      </c>
      <c r="D10" s="6">
        <v>2100000</v>
      </c>
      <c r="E10" s="5">
        <v>70</v>
      </c>
      <c r="F10" s="5" t="s">
        <v>22</v>
      </c>
      <c r="G10" s="5" t="s">
        <v>15</v>
      </c>
      <c r="H10" s="33"/>
      <c r="I10" s="31"/>
    </row>
    <row r="11" spans="1:9" s="1" customFormat="1" ht="20.5" x14ac:dyDescent="0.25">
      <c r="A11" s="24">
        <v>4</v>
      </c>
      <c r="B11" s="26">
        <v>46063</v>
      </c>
      <c r="C11" s="5" t="s">
        <v>21</v>
      </c>
      <c r="D11" s="6">
        <v>2688000</v>
      </c>
      <c r="E11" s="5">
        <v>96</v>
      </c>
      <c r="F11" s="5" t="s">
        <v>23</v>
      </c>
      <c r="G11" s="5" t="s">
        <v>16</v>
      </c>
      <c r="H11" s="32"/>
      <c r="I11" s="31"/>
    </row>
    <row r="12" spans="1:9" s="1" customFormat="1" ht="20.5" x14ac:dyDescent="0.25">
      <c r="A12" s="24">
        <v>5</v>
      </c>
      <c r="B12" s="26">
        <v>46063</v>
      </c>
      <c r="C12" s="5" t="s">
        <v>26</v>
      </c>
      <c r="D12" s="6">
        <v>54800</v>
      </c>
      <c r="E12" s="5">
        <v>6</v>
      </c>
      <c r="F12" s="5" t="s">
        <v>27</v>
      </c>
      <c r="G12" s="5" t="s">
        <v>16</v>
      </c>
      <c r="H12" s="32"/>
      <c r="I12" s="31"/>
    </row>
    <row r="13" spans="1:9" s="1" customFormat="1" ht="20.5" x14ac:dyDescent="0.25">
      <c r="A13" s="24">
        <v>6</v>
      </c>
      <c r="B13" s="26">
        <v>46063</v>
      </c>
      <c r="C13" s="5" t="s">
        <v>26</v>
      </c>
      <c r="D13" s="6">
        <v>198000</v>
      </c>
      <c r="E13" s="5">
        <v>6</v>
      </c>
      <c r="F13" s="5" t="s">
        <v>28</v>
      </c>
      <c r="G13" s="5" t="s">
        <v>16</v>
      </c>
      <c r="H13" s="32"/>
      <c r="I13" s="31"/>
    </row>
    <row r="14" spans="1:9" s="1" customFormat="1" ht="20.5" x14ac:dyDescent="0.25">
      <c r="A14" s="24">
        <v>7</v>
      </c>
      <c r="B14" s="26">
        <v>46063</v>
      </c>
      <c r="C14" s="5" t="s">
        <v>38</v>
      </c>
      <c r="D14" s="6">
        <v>280000</v>
      </c>
      <c r="E14" s="5" t="s">
        <v>40</v>
      </c>
      <c r="F14" s="5" t="s">
        <v>39</v>
      </c>
      <c r="G14" s="5" t="s">
        <v>13</v>
      </c>
      <c r="H14" s="32"/>
      <c r="I14" s="31"/>
    </row>
    <row r="15" spans="1:9" s="1" customFormat="1" ht="20.5" x14ac:dyDescent="0.25">
      <c r="A15" s="24">
        <v>8</v>
      </c>
      <c r="B15" s="26">
        <v>46072</v>
      </c>
      <c r="C15" s="34" t="s">
        <v>34</v>
      </c>
      <c r="D15" s="6">
        <v>144000</v>
      </c>
      <c r="E15" s="5">
        <v>9</v>
      </c>
      <c r="F15" s="5" t="s">
        <v>32</v>
      </c>
      <c r="G15" s="5" t="s">
        <v>18</v>
      </c>
      <c r="H15" s="32"/>
      <c r="I15" s="31"/>
    </row>
    <row r="16" spans="1:9" s="1" customFormat="1" ht="20.5" x14ac:dyDescent="0.25">
      <c r="A16" s="24">
        <v>9</v>
      </c>
      <c r="B16" s="26">
        <v>46079</v>
      </c>
      <c r="C16" s="5" t="s">
        <v>35</v>
      </c>
      <c r="D16" s="6">
        <v>97900</v>
      </c>
      <c r="E16" s="5" t="s">
        <v>36</v>
      </c>
      <c r="F16" s="5" t="s">
        <v>37</v>
      </c>
      <c r="G16" s="5" t="s">
        <v>18</v>
      </c>
      <c r="H16" s="32"/>
      <c r="I16" s="31"/>
    </row>
    <row r="17" spans="1:9" s="1" customFormat="1" ht="20.5" x14ac:dyDescent="0.25">
      <c r="A17" s="39" t="s">
        <v>11</v>
      </c>
      <c r="B17" s="40"/>
      <c r="C17" s="41"/>
      <c r="D17" s="9">
        <f>SUM(D18:D18)</f>
        <v>179000</v>
      </c>
      <c r="E17" s="25">
        <f>SUM(E18:E18)</f>
        <v>6</v>
      </c>
      <c r="F17" s="17"/>
      <c r="G17" s="8"/>
      <c r="H17"/>
    </row>
    <row r="18" spans="1:9" s="1" customFormat="1" ht="20.5" x14ac:dyDescent="0.25">
      <c r="A18" s="24">
        <v>1</v>
      </c>
      <c r="B18" s="26">
        <v>46079</v>
      </c>
      <c r="C18" s="5" t="s">
        <v>30</v>
      </c>
      <c r="D18" s="6">
        <v>179000</v>
      </c>
      <c r="E18" s="5">
        <v>6</v>
      </c>
      <c r="F18" s="5" t="s">
        <v>29</v>
      </c>
      <c r="G18" s="30" t="s">
        <v>13</v>
      </c>
      <c r="H18"/>
    </row>
    <row r="19" spans="1:9" ht="20.5" x14ac:dyDescent="0.25">
      <c r="A19" s="39" t="s">
        <v>9</v>
      </c>
      <c r="B19" s="40"/>
      <c r="C19" s="41"/>
      <c r="D19" s="9">
        <f>SUM(D20:D20)</f>
        <v>0</v>
      </c>
      <c r="E19" s="25">
        <f>SUM(E20:E20)</f>
        <v>0</v>
      </c>
      <c r="F19" s="8"/>
      <c r="G19" s="8"/>
    </row>
    <row r="20" spans="1:9" ht="20.5" x14ac:dyDescent="0.25">
      <c r="A20" s="45" t="s">
        <v>17</v>
      </c>
      <c r="B20" s="46"/>
      <c r="C20" s="46"/>
      <c r="D20" s="46"/>
      <c r="E20" s="46"/>
      <c r="F20" s="46"/>
      <c r="G20" s="47"/>
      <c r="I20" s="11"/>
    </row>
    <row r="21" spans="1:9" ht="20.5" x14ac:dyDescent="0.25">
      <c r="A21" s="38" t="s">
        <v>10</v>
      </c>
      <c r="B21" s="38"/>
      <c r="C21" s="38"/>
      <c r="D21" s="15">
        <f>SUM(D22)</f>
        <v>0</v>
      </c>
      <c r="E21" s="25">
        <f>SUM(E22:E22)</f>
        <v>0</v>
      </c>
      <c r="F21" s="16"/>
      <c r="G21" s="16"/>
    </row>
    <row r="22" spans="1:9" ht="20.5" x14ac:dyDescent="0.25">
      <c r="A22" s="45" t="s">
        <v>41</v>
      </c>
      <c r="B22" s="46"/>
      <c r="C22" s="46"/>
      <c r="D22" s="46"/>
      <c r="E22" s="46"/>
      <c r="F22" s="46"/>
      <c r="G22" s="47"/>
      <c r="I22" s="11"/>
    </row>
    <row r="23" spans="1:9" ht="20.5" x14ac:dyDescent="0.25">
      <c r="A23" s="42" t="s">
        <v>8</v>
      </c>
      <c r="B23" s="43"/>
      <c r="C23" s="44"/>
      <c r="D23" s="21">
        <f>SUM(D21,D19,D17,D7)</f>
        <v>6056700</v>
      </c>
      <c r="E23" s="22">
        <f>E7+E17+E19+E21</f>
        <v>207</v>
      </c>
      <c r="F23" s="23"/>
      <c r="G23" s="23"/>
    </row>
    <row r="24" spans="1:9" ht="17" x14ac:dyDescent="0.25">
      <c r="A24" s="35" t="s">
        <v>14</v>
      </c>
      <c r="B24" s="35"/>
      <c r="C24" s="35"/>
      <c r="D24" s="35"/>
      <c r="E24" s="35"/>
      <c r="F24" s="35"/>
      <c r="G24" s="35"/>
    </row>
  </sheetData>
  <mergeCells count="10">
    <mergeCell ref="A24:G24"/>
    <mergeCell ref="A1:G4"/>
    <mergeCell ref="D5:F5"/>
    <mergeCell ref="A7:C7"/>
    <mergeCell ref="A17:C17"/>
    <mergeCell ref="A21:C21"/>
    <mergeCell ref="A23:C23"/>
    <mergeCell ref="A19:C19"/>
    <mergeCell ref="A20:G20"/>
    <mergeCell ref="A22:G22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2월</vt:lpstr>
      <vt:lpstr>'2월'!Print_Area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DH</cp:lastModifiedBy>
  <cp:lastPrinted>2025-02-18T04:43:41Z</cp:lastPrinted>
  <dcterms:created xsi:type="dcterms:W3CDTF">2008-04-22T01:04:12Z</dcterms:created>
  <dcterms:modified xsi:type="dcterms:W3CDTF">2026-03-27T05:36:26Z</dcterms:modified>
</cp:coreProperties>
</file>