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인사재무팀_24.11.1\1. 회계\업무추진비 관리\2025\2월\"/>
    </mc:Choice>
  </mc:AlternateContent>
  <bookViews>
    <workbookView xWindow="0" yWindow="0" windowWidth="28800" windowHeight="12285"/>
  </bookViews>
  <sheets>
    <sheet name="2월" sheetId="11" r:id="rId1"/>
  </sheets>
  <definedNames>
    <definedName name="_xlnm.Print_Area" localSheetId="0">'2월'!$A$1:$G$39</definedName>
  </definedNames>
  <calcPr calcId="162913"/>
</workbook>
</file>

<file path=xl/calcChain.xml><?xml version="1.0" encoding="utf-8"?>
<calcChain xmlns="http://schemas.openxmlformats.org/spreadsheetml/2006/main">
  <c r="D7" i="11" l="1"/>
  <c r="E33" i="11" l="1"/>
  <c r="E31" i="11"/>
  <c r="D31" i="11"/>
  <c r="E29" i="11"/>
  <c r="D29" i="11"/>
  <c r="E7" i="11"/>
  <c r="D33" i="11" l="1"/>
  <c r="D38" i="11" l="1"/>
  <c r="E38" i="11" l="1"/>
</calcChain>
</file>

<file path=xl/sharedStrings.xml><?xml version="1.0" encoding="utf-8"?>
<sst xmlns="http://schemas.openxmlformats.org/spreadsheetml/2006/main" count="94" uniqueCount="62">
  <si>
    <t>금액</t>
    <phoneticPr fontId="2" type="noConversion"/>
  </si>
  <si>
    <t>결제방법</t>
    <phoneticPr fontId="2" type="noConversion"/>
  </si>
  <si>
    <t>(단위 : 원)</t>
    <phoneticPr fontId="2" type="noConversion"/>
  </si>
  <si>
    <t>No.</t>
    <phoneticPr fontId="2" type="noConversion"/>
  </si>
  <si>
    <t>일시</t>
    <phoneticPr fontId="2" type="noConversion"/>
  </si>
  <si>
    <t>목적</t>
    <phoneticPr fontId="2" type="noConversion"/>
  </si>
  <si>
    <t>인원수</t>
    <phoneticPr fontId="2" type="noConversion"/>
  </si>
  <si>
    <t>장소</t>
    <phoneticPr fontId="2" type="noConversion"/>
  </si>
  <si>
    <t>소  계</t>
    <phoneticPr fontId="2" type="noConversion"/>
  </si>
  <si>
    <t xml:space="preserve"> (3) 정원가산업무비</t>
    <phoneticPr fontId="2" type="noConversion"/>
  </si>
  <si>
    <t xml:space="preserve"> (4) 부서업무비</t>
    <phoneticPr fontId="2" type="noConversion"/>
  </si>
  <si>
    <t xml:space="preserve"> (2) 시책업무추진비</t>
    <phoneticPr fontId="2" type="noConversion"/>
  </si>
  <si>
    <t xml:space="preserve"> (1) 기관업무추진비</t>
    <phoneticPr fontId="2" type="noConversion"/>
  </si>
  <si>
    <t>카드결제</t>
    <phoneticPr fontId="2" type="noConversion"/>
  </si>
  <si>
    <t>* 관련 문의 : 소통경영단 최슬기 선임(051-749-9332)</t>
    <phoneticPr fontId="2" type="noConversion"/>
  </si>
  <si>
    <t xml:space="preserve"> - 해당사항 없음 -</t>
    <phoneticPr fontId="2" type="noConversion"/>
  </si>
  <si>
    <t>사구플라워</t>
    <phoneticPr fontId="2" type="noConversion"/>
  </si>
  <si>
    <t>홈플러스</t>
    <phoneticPr fontId="2" type="noConversion"/>
  </si>
  <si>
    <t>글로벌전략사업단 간담회 개최 비용(02.03.)</t>
    <phoneticPr fontId="2" type="noConversion"/>
  </si>
  <si>
    <t>담</t>
    <phoneticPr fontId="2" type="noConversion"/>
  </si>
  <si>
    <t>AIDX진흥단 간담회 개최 비용(02.04.)</t>
    <phoneticPr fontId="2" type="noConversion"/>
  </si>
  <si>
    <t>섬들애복국</t>
    <phoneticPr fontId="2" type="noConversion"/>
  </si>
  <si>
    <t>간담회 추진 비용 선(善)결제</t>
    <phoneticPr fontId="2" type="noConversion"/>
  </si>
  <si>
    <t>홍유단</t>
    <phoneticPr fontId="2" type="noConversion"/>
  </si>
  <si>
    <t>부산시 종합감사 다과 및 지원물품 구매(다과외)</t>
    <phoneticPr fontId="2" type="noConversion"/>
  </si>
  <si>
    <t>융복합콘텐츠진흥단 간담회 개최 비용(02.06)</t>
    <phoneticPr fontId="2" type="noConversion"/>
  </si>
  <si>
    <t>홉스피제리아</t>
    <phoneticPr fontId="2" type="noConversion"/>
  </si>
  <si>
    <t>직원 경조사 축하화환 발송비용(02.08.)</t>
    <phoneticPr fontId="2" type="noConversion"/>
  </si>
  <si>
    <t>설 명절선물 구매</t>
    <phoneticPr fontId="2" type="noConversion"/>
  </si>
  <si>
    <t>홈마트</t>
    <phoneticPr fontId="2" type="noConversion"/>
  </si>
  <si>
    <t>설 명절선물 구매(우체국)</t>
    <phoneticPr fontId="2" type="noConversion"/>
  </si>
  <si>
    <t>우체국쇼핑</t>
    <phoneticPr fontId="2" type="noConversion"/>
  </si>
  <si>
    <t>직원 경조사 근조화환 발송 비용(02.11.)</t>
    <phoneticPr fontId="2" type="noConversion"/>
  </si>
  <si>
    <t>직원 경조사 축하화환 발송 비용(02.16.)</t>
    <phoneticPr fontId="2" type="noConversion"/>
  </si>
  <si>
    <t>유관기관 경조사 축하난 발송 비용(02.14.)</t>
    <phoneticPr fontId="2" type="noConversion"/>
  </si>
  <si>
    <t>시의회 업무보고 관련 논의 간담회 비용(02.17.)</t>
    <phoneticPr fontId="2" type="noConversion"/>
  </si>
  <si>
    <t>두루두루한끼</t>
    <phoneticPr fontId="2" type="noConversion"/>
  </si>
  <si>
    <t>회계결산감사 간담회 개최 회의비_1</t>
    <phoneticPr fontId="2" type="noConversion"/>
  </si>
  <si>
    <t>담</t>
    <phoneticPr fontId="2" type="noConversion"/>
  </si>
  <si>
    <t>회계결산감사 간담회 개최 회의비_2</t>
    <phoneticPr fontId="2" type="noConversion"/>
  </si>
  <si>
    <t>육회바른연어</t>
    <phoneticPr fontId="2" type="noConversion"/>
  </si>
  <si>
    <t>전문위원 간담회 개최 비용(02.19.)</t>
    <phoneticPr fontId="2" type="noConversion"/>
  </si>
  <si>
    <t>강경불고기</t>
    <phoneticPr fontId="2" type="noConversion"/>
  </si>
  <si>
    <t>글로벌게임산업진흥센터 간담회 개최 비용(02.20.)</t>
    <phoneticPr fontId="2" type="noConversion"/>
  </si>
  <si>
    <t>사백장어</t>
    <phoneticPr fontId="2" type="noConversion"/>
  </si>
  <si>
    <t>유관기관 경조사 축하난 발송 비용(02.21.)</t>
    <phoneticPr fontId="2" type="noConversion"/>
  </si>
  <si>
    <t>사구플라워</t>
    <phoneticPr fontId="2" type="noConversion"/>
  </si>
  <si>
    <t>유관기관 경조사 축하화환 발송 비용(02.22.)</t>
    <phoneticPr fontId="2" type="noConversion"/>
  </si>
  <si>
    <t>직원 경조사 근조화환 발송 비용(02.24.)</t>
    <phoneticPr fontId="2" type="noConversion"/>
  </si>
  <si>
    <t>유관기관 경조사 축하난 발송 비용(02.27.)</t>
    <phoneticPr fontId="2" type="noConversion"/>
  </si>
  <si>
    <t>노사 간담회 개최 비용(2.21)</t>
    <phoneticPr fontId="2" type="noConversion"/>
  </si>
  <si>
    <t>더차이나</t>
    <phoneticPr fontId="2" type="noConversion"/>
  </si>
  <si>
    <t>유관기관 간담회 개최 비용(02.25.)</t>
    <phoneticPr fontId="2" type="noConversion"/>
  </si>
  <si>
    <t>만재네</t>
    <phoneticPr fontId="2" type="noConversion"/>
  </si>
  <si>
    <t>2025년 ESG·성과평가팀 업무추진 회의</t>
    <phoneticPr fontId="2" type="noConversion"/>
  </si>
  <si>
    <t>피에프창</t>
    <phoneticPr fontId="2" type="noConversion"/>
  </si>
  <si>
    <t>공무직 근무성적평정 설명회</t>
    <phoneticPr fontId="2" type="noConversion"/>
  </si>
  <si>
    <t>아덴블랑제리</t>
    <phoneticPr fontId="2" type="noConversion"/>
  </si>
  <si>
    <t>2월 직원 간담회(디지털포용TF팀)</t>
    <phoneticPr fontId="2" type="noConversion"/>
  </si>
  <si>
    <t>아웃백</t>
    <phoneticPr fontId="2" type="noConversion"/>
  </si>
  <si>
    <t>폴바셋</t>
    <phoneticPr fontId="2" type="noConversion"/>
  </si>
  <si>
    <t>2025년 2월 업무추진비 집행내역(비목별)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</si>
</sst>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##,##0"/>
    <numFmt numFmtId="177" formatCode="0_);[Red]\(0\)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b/>
      <sz val="11"/>
      <name val="돋움"/>
      <family val="3"/>
      <charset val="129"/>
    </font>
    <font>
      <sz val="9"/>
      <color indexed="63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9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1" fillId="0" borderId="0"/>
  </cellStyleXfs>
  <cellXfs count="5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0" fontId="7" fillId="0" borderId="2" xfId="0" applyFont="1" applyFill="1" applyBorder="1" applyAlignment="1">
      <alignment horizontal="center" vertical="center"/>
    </xf>
    <xf numFmtId="41" fontId="7" fillId="0" borderId="2" xfId="1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8" fillId="2" borderId="2" xfId="0" applyFont="1" applyFill="1" applyBorder="1" applyAlignment="1">
      <alignment horizontal="center" vertical="center"/>
    </xf>
    <xf numFmtId="41" fontId="8" fillId="2" borderId="2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5" fillId="0" borderId="1" xfId="0" applyFont="1" applyBorder="1" applyAlignment="1" applyProtection="1">
      <alignment horizontal="left" vertical="center"/>
    </xf>
    <xf numFmtId="176" fontId="5" fillId="0" borderId="1" xfId="0" applyNumberFormat="1" applyFont="1" applyBorder="1" applyAlignment="1" applyProtection="1">
      <alignment horizontal="right" vertical="center" wrapText="1"/>
    </xf>
    <xf numFmtId="0" fontId="0" fillId="0" borderId="0" xfId="0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/>
    </xf>
    <xf numFmtId="41" fontId="8" fillId="2" borderId="3" xfId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177" fontId="7" fillId="0" borderId="2" xfId="0" applyNumberFormat="1" applyFont="1" applyFill="1" applyBorder="1" applyAlignment="1">
      <alignment horizontal="center" vertical="center"/>
    </xf>
    <xf numFmtId="177" fontId="8" fillId="2" borderId="3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shrinkToFit="1"/>
    </xf>
    <xf numFmtId="41" fontId="8" fillId="3" borderId="4" xfId="1" applyFont="1" applyFill="1" applyBorder="1" applyAlignment="1">
      <alignment horizontal="center" vertical="center"/>
    </xf>
    <xf numFmtId="41" fontId="8" fillId="3" borderId="3" xfId="0" applyNumberFormat="1" applyFont="1" applyFill="1" applyBorder="1" applyAlignment="1">
      <alignment horizontal="center" vertical="center"/>
    </xf>
    <xf numFmtId="177" fontId="8" fillId="3" borderId="3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41" fontId="5" fillId="0" borderId="1" xfId="0" applyNumberFormat="1" applyFont="1" applyBorder="1" applyAlignment="1" applyProtection="1">
      <alignment horizontal="left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shrinkToFit="1"/>
    </xf>
    <xf numFmtId="41" fontId="7" fillId="0" borderId="3" xfId="1" applyFont="1" applyFill="1" applyBorder="1" applyAlignment="1">
      <alignment horizontal="center" vertical="center"/>
    </xf>
    <xf numFmtId="177" fontId="7" fillId="0" borderId="3" xfId="0" applyNumberFormat="1" applyFont="1" applyFill="1" applyBorder="1" applyAlignment="1">
      <alignment horizontal="center" vertical="center"/>
    </xf>
    <xf numFmtId="0" fontId="7" fillId="0" borderId="2" xfId="0" quotePrefix="1" applyFont="1" applyFill="1" applyBorder="1" applyAlignment="1">
      <alignment horizontal="center" vertical="center"/>
    </xf>
    <xf numFmtId="177" fontId="8" fillId="2" borderId="2" xfId="1" applyNumberFormat="1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14" fontId="7" fillId="0" borderId="3" xfId="0" applyNumberFormat="1" applyFont="1" applyFill="1" applyBorder="1" applyAlignment="1">
      <alignment horizontal="center" vertical="center"/>
    </xf>
    <xf numFmtId="176" fontId="5" fillId="0" borderId="0" xfId="0" applyNumberFormat="1" applyFont="1" applyBorder="1" applyAlignment="1" applyProtection="1">
      <alignment horizontal="right" vertical="center" wrapText="1"/>
    </xf>
    <xf numFmtId="0" fontId="6" fillId="0" borderId="0" xfId="0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7" xfId="0" applyFont="1" applyFill="1" applyBorder="1" applyAlignment="1">
      <alignment horizontal="left" vertical="center"/>
    </xf>
    <xf numFmtId="0" fontId="7" fillId="0" borderId="6" xfId="0" quotePrefix="1" applyFont="1" applyFill="1" applyBorder="1" applyAlignment="1">
      <alignment horizontal="center" vertical="center"/>
    </xf>
    <xf numFmtId="0" fontId="7" fillId="0" borderId="5" xfId="0" quotePrefix="1" applyFont="1" applyFill="1" applyBorder="1" applyAlignment="1">
      <alignment horizontal="center" vertical="center"/>
    </xf>
    <xf numFmtId="0" fontId="7" fillId="0" borderId="7" xfId="0" quotePrefix="1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tabSelected="1" zoomScale="85" zoomScaleNormal="85" zoomScaleSheetLayoutView="70" workbookViewId="0">
      <selection sqref="A1:G4"/>
    </sheetView>
  </sheetViews>
  <sheetFormatPr defaultRowHeight="13.5" x14ac:dyDescent="0.15"/>
  <cols>
    <col min="1" max="1" width="4.5546875" customWidth="1"/>
    <col min="2" max="2" width="14.6640625" customWidth="1"/>
    <col min="3" max="3" width="68.5546875" style="15" customWidth="1"/>
    <col min="4" max="4" width="14.6640625" style="10" bestFit="1" customWidth="1"/>
    <col min="5" max="5" width="8.88671875" style="16" customWidth="1"/>
    <col min="6" max="6" width="87" customWidth="1"/>
    <col min="7" max="7" width="10.109375" style="2" customWidth="1"/>
    <col min="8" max="8" width="13.109375" bestFit="1" customWidth="1"/>
    <col min="9" max="9" width="17.21875" customWidth="1"/>
  </cols>
  <sheetData>
    <row r="1" spans="1:10" x14ac:dyDescent="0.15">
      <c r="A1" s="39" t="s">
        <v>61</v>
      </c>
      <c r="B1" s="39"/>
      <c r="C1" s="39"/>
      <c r="D1" s="39"/>
      <c r="E1" s="39"/>
      <c r="F1" s="39"/>
      <c r="G1" s="39"/>
    </row>
    <row r="2" spans="1:10" x14ac:dyDescent="0.15">
      <c r="A2" s="39"/>
      <c r="B2" s="39"/>
      <c r="C2" s="39"/>
      <c r="D2" s="39"/>
      <c r="E2" s="39"/>
      <c r="F2" s="39"/>
      <c r="G2" s="39"/>
    </row>
    <row r="3" spans="1:10" x14ac:dyDescent="0.15">
      <c r="A3" s="39"/>
      <c r="B3" s="39"/>
      <c r="C3" s="39"/>
      <c r="D3" s="39"/>
      <c r="E3" s="39"/>
      <c r="F3" s="39"/>
      <c r="G3" s="39"/>
    </row>
    <row r="4" spans="1:10" x14ac:dyDescent="0.15">
      <c r="A4" s="39"/>
      <c r="B4" s="39"/>
      <c r="C4" s="39"/>
      <c r="D4" s="39"/>
      <c r="E4" s="39"/>
      <c r="F4" s="39"/>
      <c r="G4" s="39"/>
    </row>
    <row r="5" spans="1:10" s="1" customFormat="1" ht="18.75" x14ac:dyDescent="0.15">
      <c r="A5" s="3"/>
      <c r="B5" s="3"/>
      <c r="C5" s="13"/>
      <c r="D5" s="40"/>
      <c r="E5" s="40"/>
      <c r="F5" s="40"/>
      <c r="G5" s="4" t="s">
        <v>2</v>
      </c>
    </row>
    <row r="6" spans="1:10" s="7" customFormat="1" ht="20.25" thickBot="1" x14ac:dyDescent="0.2">
      <c r="A6" s="22" t="s">
        <v>3</v>
      </c>
      <c r="B6" s="22" t="s">
        <v>4</v>
      </c>
      <c r="C6" s="23" t="s">
        <v>5</v>
      </c>
      <c r="D6" s="24" t="s">
        <v>0</v>
      </c>
      <c r="E6" s="22" t="s">
        <v>6</v>
      </c>
      <c r="F6" s="22" t="s">
        <v>7</v>
      </c>
      <c r="G6" s="22" t="s">
        <v>1</v>
      </c>
    </row>
    <row r="7" spans="1:10" s="7" customFormat="1" ht="20.25" thickTop="1" x14ac:dyDescent="0.15">
      <c r="A7" s="41" t="s">
        <v>12</v>
      </c>
      <c r="B7" s="41"/>
      <c r="C7" s="41"/>
      <c r="D7" s="17">
        <f>SUM(D8:D28)</f>
        <v>8230600</v>
      </c>
      <c r="E7" s="34">
        <f>SUM(E8:E16)</f>
        <v>207</v>
      </c>
      <c r="F7" s="18"/>
      <c r="G7" s="18"/>
      <c r="I7" s="11"/>
      <c r="J7" s="12"/>
    </row>
    <row r="8" spans="1:10" ht="19.5" x14ac:dyDescent="0.15">
      <c r="A8" s="33">
        <v>1</v>
      </c>
      <c r="B8" s="35">
        <v>45691</v>
      </c>
      <c r="C8" s="5" t="s">
        <v>18</v>
      </c>
      <c r="D8" s="6">
        <v>180000</v>
      </c>
      <c r="E8" s="5">
        <v>6</v>
      </c>
      <c r="F8" s="5" t="s">
        <v>19</v>
      </c>
      <c r="G8" s="5" t="s">
        <v>13</v>
      </c>
      <c r="I8" s="28"/>
      <c r="J8" s="12"/>
    </row>
    <row r="9" spans="1:10" ht="19.5" x14ac:dyDescent="0.15">
      <c r="A9" s="33">
        <v>2</v>
      </c>
      <c r="B9" s="35">
        <v>45692</v>
      </c>
      <c r="C9" s="5" t="s">
        <v>20</v>
      </c>
      <c r="D9" s="6">
        <v>114000</v>
      </c>
      <c r="E9" s="5">
        <v>6</v>
      </c>
      <c r="F9" s="5" t="s">
        <v>21</v>
      </c>
      <c r="G9" s="5" t="s">
        <v>13</v>
      </c>
      <c r="I9" s="28"/>
      <c r="J9" s="12"/>
    </row>
    <row r="10" spans="1:10" ht="19.5" x14ac:dyDescent="0.15">
      <c r="A10" s="33">
        <v>3</v>
      </c>
      <c r="B10" s="35">
        <v>45693</v>
      </c>
      <c r="C10" s="5" t="s">
        <v>22</v>
      </c>
      <c r="D10" s="6">
        <v>1000000</v>
      </c>
      <c r="E10" s="5">
        <v>1</v>
      </c>
      <c r="F10" s="5" t="s">
        <v>23</v>
      </c>
      <c r="G10" s="5" t="s">
        <v>13</v>
      </c>
      <c r="I10" s="28"/>
      <c r="J10" s="12"/>
    </row>
    <row r="11" spans="1:10" ht="19.5" x14ac:dyDescent="0.15">
      <c r="A11" s="33">
        <v>4</v>
      </c>
      <c r="B11" s="35">
        <v>45694</v>
      </c>
      <c r="C11" s="5" t="s">
        <v>24</v>
      </c>
      <c r="D11" s="6">
        <v>332700</v>
      </c>
      <c r="E11" s="5">
        <v>1</v>
      </c>
      <c r="F11" s="5" t="s">
        <v>17</v>
      </c>
      <c r="G11" s="5" t="s">
        <v>13</v>
      </c>
      <c r="I11" s="28"/>
      <c r="J11" s="12"/>
    </row>
    <row r="12" spans="1:10" ht="19.5" x14ac:dyDescent="0.15">
      <c r="A12" s="33">
        <v>5</v>
      </c>
      <c r="B12" s="35">
        <v>45694</v>
      </c>
      <c r="C12" s="5" t="s">
        <v>25</v>
      </c>
      <c r="D12" s="6">
        <v>131500</v>
      </c>
      <c r="E12" s="5">
        <v>5</v>
      </c>
      <c r="F12" s="5" t="s">
        <v>26</v>
      </c>
      <c r="G12" s="5" t="s">
        <v>13</v>
      </c>
      <c r="I12" s="28"/>
      <c r="J12" s="12"/>
    </row>
    <row r="13" spans="1:10" ht="19.5" x14ac:dyDescent="0.15">
      <c r="A13" s="33">
        <v>6</v>
      </c>
      <c r="B13" s="35">
        <v>45695</v>
      </c>
      <c r="C13" s="5" t="s">
        <v>27</v>
      </c>
      <c r="D13" s="6">
        <v>49000</v>
      </c>
      <c r="E13" s="5">
        <v>1</v>
      </c>
      <c r="F13" s="5" t="s">
        <v>16</v>
      </c>
      <c r="G13" s="5" t="s">
        <v>13</v>
      </c>
      <c r="I13" s="28"/>
      <c r="J13" s="37"/>
    </row>
    <row r="14" spans="1:10" ht="19.5" x14ac:dyDescent="0.15">
      <c r="A14" s="33">
        <v>7</v>
      </c>
      <c r="B14" s="35">
        <v>45699</v>
      </c>
      <c r="C14" s="5" t="s">
        <v>28</v>
      </c>
      <c r="D14" s="6">
        <v>5046000</v>
      </c>
      <c r="E14" s="5">
        <v>174</v>
      </c>
      <c r="F14" s="5" t="s">
        <v>29</v>
      </c>
      <c r="G14" s="5" t="s">
        <v>13</v>
      </c>
      <c r="I14" s="28"/>
      <c r="J14" s="37"/>
    </row>
    <row r="15" spans="1:10" ht="19.5" x14ac:dyDescent="0.15">
      <c r="A15" s="33">
        <v>8</v>
      </c>
      <c r="B15" s="35">
        <v>45699</v>
      </c>
      <c r="C15" s="5" t="s">
        <v>30</v>
      </c>
      <c r="D15" s="6">
        <v>346800</v>
      </c>
      <c r="E15" s="5">
        <v>12</v>
      </c>
      <c r="F15" s="5" t="s">
        <v>31</v>
      </c>
      <c r="G15" s="5" t="s">
        <v>13</v>
      </c>
      <c r="I15" s="28"/>
      <c r="J15" s="37"/>
    </row>
    <row r="16" spans="1:10" ht="19.5" x14ac:dyDescent="0.15">
      <c r="A16" s="33">
        <v>9</v>
      </c>
      <c r="B16" s="35">
        <v>45699</v>
      </c>
      <c r="C16" s="5" t="s">
        <v>32</v>
      </c>
      <c r="D16" s="6">
        <v>49000</v>
      </c>
      <c r="E16" s="5">
        <v>1</v>
      </c>
      <c r="F16" s="5" t="s">
        <v>16</v>
      </c>
      <c r="G16" s="5" t="s">
        <v>13</v>
      </c>
      <c r="I16" s="28"/>
      <c r="J16" s="37"/>
    </row>
    <row r="17" spans="1:10" ht="19.5" x14ac:dyDescent="0.15">
      <c r="A17" s="33">
        <v>10</v>
      </c>
      <c r="B17" s="35">
        <v>45702</v>
      </c>
      <c r="C17" s="5" t="s">
        <v>33</v>
      </c>
      <c r="D17" s="6">
        <v>49000</v>
      </c>
      <c r="E17" s="5">
        <v>1</v>
      </c>
      <c r="F17" s="5" t="s">
        <v>16</v>
      </c>
      <c r="G17" s="5" t="s">
        <v>13</v>
      </c>
      <c r="I17" s="28"/>
      <c r="J17" s="37"/>
    </row>
    <row r="18" spans="1:10" ht="19.5" x14ac:dyDescent="0.15">
      <c r="A18" s="33">
        <v>11</v>
      </c>
      <c r="B18" s="35">
        <v>45702</v>
      </c>
      <c r="C18" s="5" t="s">
        <v>34</v>
      </c>
      <c r="D18" s="6">
        <v>52900</v>
      </c>
      <c r="E18" s="5">
        <v>1</v>
      </c>
      <c r="F18" s="5" t="s">
        <v>16</v>
      </c>
      <c r="G18" s="5" t="s">
        <v>13</v>
      </c>
      <c r="I18" s="28"/>
      <c r="J18" s="37"/>
    </row>
    <row r="19" spans="1:10" ht="19.5" x14ac:dyDescent="0.15">
      <c r="A19" s="33">
        <v>12</v>
      </c>
      <c r="B19" s="35">
        <v>45705</v>
      </c>
      <c r="C19" s="5" t="s">
        <v>35</v>
      </c>
      <c r="D19" s="6">
        <v>96000</v>
      </c>
      <c r="E19" s="5">
        <v>8</v>
      </c>
      <c r="F19" s="5" t="s">
        <v>36</v>
      </c>
      <c r="G19" s="5" t="s">
        <v>13</v>
      </c>
      <c r="I19" s="28"/>
      <c r="J19" s="37"/>
    </row>
    <row r="20" spans="1:10" ht="19.5" x14ac:dyDescent="0.15">
      <c r="A20" s="33">
        <v>13</v>
      </c>
      <c r="B20" s="35">
        <v>45706</v>
      </c>
      <c r="C20" s="5" t="s">
        <v>37</v>
      </c>
      <c r="D20" s="6">
        <v>132000</v>
      </c>
      <c r="E20" s="5">
        <v>6</v>
      </c>
      <c r="F20" s="5" t="s">
        <v>38</v>
      </c>
      <c r="G20" s="5" t="s">
        <v>13</v>
      </c>
      <c r="I20" s="28"/>
      <c r="J20" s="37"/>
    </row>
    <row r="21" spans="1:10" ht="19.5" x14ac:dyDescent="0.15">
      <c r="A21" s="33">
        <v>14</v>
      </c>
      <c r="B21" s="35">
        <v>45706</v>
      </c>
      <c r="C21" s="5" t="s">
        <v>39</v>
      </c>
      <c r="D21" s="6">
        <v>40100</v>
      </c>
      <c r="E21" s="5">
        <v>6</v>
      </c>
      <c r="F21" s="5" t="s">
        <v>40</v>
      </c>
      <c r="G21" s="5" t="s">
        <v>13</v>
      </c>
      <c r="I21" s="28"/>
      <c r="J21" s="37"/>
    </row>
    <row r="22" spans="1:10" ht="19.5" x14ac:dyDescent="0.15">
      <c r="A22" s="33">
        <v>15</v>
      </c>
      <c r="B22" s="35">
        <v>45707</v>
      </c>
      <c r="C22" s="5" t="s">
        <v>41</v>
      </c>
      <c r="D22" s="6">
        <v>86000</v>
      </c>
      <c r="E22" s="5">
        <v>4</v>
      </c>
      <c r="F22" s="5" t="s">
        <v>42</v>
      </c>
      <c r="G22" s="5" t="s">
        <v>13</v>
      </c>
      <c r="I22" s="28"/>
      <c r="J22" s="37"/>
    </row>
    <row r="23" spans="1:10" ht="19.5" x14ac:dyDescent="0.15">
      <c r="A23" s="33">
        <v>16</v>
      </c>
      <c r="B23" s="35">
        <v>45708</v>
      </c>
      <c r="C23" s="5" t="s">
        <v>43</v>
      </c>
      <c r="D23" s="6">
        <v>92000</v>
      </c>
      <c r="E23" s="5">
        <v>4</v>
      </c>
      <c r="F23" s="5" t="s">
        <v>44</v>
      </c>
      <c r="G23" s="5" t="s">
        <v>13</v>
      </c>
      <c r="I23" s="28"/>
      <c r="J23" s="37"/>
    </row>
    <row r="24" spans="1:10" ht="19.5" x14ac:dyDescent="0.15">
      <c r="A24" s="33">
        <v>17</v>
      </c>
      <c r="B24" s="35">
        <v>45709</v>
      </c>
      <c r="C24" s="5" t="s">
        <v>45</v>
      </c>
      <c r="D24" s="6">
        <v>52900</v>
      </c>
      <c r="E24" s="5">
        <v>1</v>
      </c>
      <c r="F24" s="5" t="s">
        <v>46</v>
      </c>
      <c r="G24" s="5" t="s">
        <v>13</v>
      </c>
      <c r="I24" s="28"/>
      <c r="J24" s="37"/>
    </row>
    <row r="25" spans="1:10" ht="19.5" x14ac:dyDescent="0.15">
      <c r="A25" s="33">
        <v>18</v>
      </c>
      <c r="B25" s="35">
        <v>45709</v>
      </c>
      <c r="C25" s="5" t="s">
        <v>47</v>
      </c>
      <c r="D25" s="6">
        <v>70000</v>
      </c>
      <c r="E25" s="5">
        <v>1</v>
      </c>
      <c r="F25" s="5" t="s">
        <v>46</v>
      </c>
      <c r="G25" s="5" t="s">
        <v>13</v>
      </c>
      <c r="I25" s="28"/>
      <c r="J25" s="37"/>
    </row>
    <row r="26" spans="1:10" ht="19.5" x14ac:dyDescent="0.15">
      <c r="A26" s="33">
        <v>19</v>
      </c>
      <c r="B26" s="35">
        <v>45712</v>
      </c>
      <c r="C26" s="5" t="s">
        <v>48</v>
      </c>
      <c r="D26" s="6">
        <v>80800</v>
      </c>
      <c r="E26" s="5">
        <v>1</v>
      </c>
      <c r="F26" s="5" t="s">
        <v>46</v>
      </c>
      <c r="G26" s="5" t="s">
        <v>13</v>
      </c>
      <c r="I26" s="28"/>
      <c r="J26" s="37"/>
    </row>
    <row r="27" spans="1:10" ht="19.5" x14ac:dyDescent="0.15">
      <c r="A27" s="33">
        <v>20</v>
      </c>
      <c r="B27" s="35">
        <v>45715</v>
      </c>
      <c r="C27" s="5" t="s">
        <v>49</v>
      </c>
      <c r="D27" s="6">
        <v>52900</v>
      </c>
      <c r="E27" s="5">
        <v>1</v>
      </c>
      <c r="F27" s="5" t="s">
        <v>46</v>
      </c>
      <c r="G27" s="5" t="s">
        <v>13</v>
      </c>
      <c r="I27" s="28"/>
      <c r="J27" s="37"/>
    </row>
    <row r="28" spans="1:10" ht="19.5" x14ac:dyDescent="0.15">
      <c r="A28" s="33">
        <v>21</v>
      </c>
      <c r="B28" s="35">
        <v>45716</v>
      </c>
      <c r="C28" s="5" t="s">
        <v>50</v>
      </c>
      <c r="D28" s="6">
        <v>177000</v>
      </c>
      <c r="E28" s="5">
        <v>7</v>
      </c>
      <c r="F28" s="5" t="s">
        <v>51</v>
      </c>
      <c r="G28" s="5" t="s">
        <v>13</v>
      </c>
      <c r="I28" s="28"/>
      <c r="J28" s="37"/>
    </row>
    <row r="29" spans="1:10" s="1" customFormat="1" ht="19.5" x14ac:dyDescent="0.15">
      <c r="A29" s="42" t="s">
        <v>11</v>
      </c>
      <c r="B29" s="42"/>
      <c r="C29" s="42"/>
      <c r="D29" s="9">
        <f>SUM(D30:D30)</f>
        <v>272000</v>
      </c>
      <c r="E29" s="34">
        <f>SUM(E30:E30)</f>
        <v>10</v>
      </c>
      <c r="F29" s="21"/>
      <c r="G29" s="8"/>
      <c r="I29" s="28"/>
    </row>
    <row r="30" spans="1:10" ht="19.5" x14ac:dyDescent="0.15">
      <c r="A30" s="33">
        <v>1</v>
      </c>
      <c r="B30" s="35">
        <v>45713</v>
      </c>
      <c r="C30" s="5" t="s">
        <v>52</v>
      </c>
      <c r="D30" s="6">
        <v>272000</v>
      </c>
      <c r="E30" s="19">
        <v>10</v>
      </c>
      <c r="F30" s="5" t="s">
        <v>53</v>
      </c>
      <c r="G30" s="5" t="s">
        <v>13</v>
      </c>
      <c r="I30" s="28"/>
      <c r="J30" s="12"/>
    </row>
    <row r="31" spans="1:10" ht="19.5" x14ac:dyDescent="0.15">
      <c r="A31" s="46" t="s">
        <v>9</v>
      </c>
      <c r="B31" s="47"/>
      <c r="C31" s="48"/>
      <c r="D31" s="9">
        <f>SUM(D32:D32)</f>
        <v>0</v>
      </c>
      <c r="E31" s="34">
        <f>SUM(E32:E32)</f>
        <v>0</v>
      </c>
      <c r="F31" s="8"/>
      <c r="G31" s="8"/>
    </row>
    <row r="32" spans="1:10" ht="19.5" x14ac:dyDescent="0.15">
      <c r="A32" s="49" t="s">
        <v>15</v>
      </c>
      <c r="B32" s="50"/>
      <c r="C32" s="50"/>
      <c r="D32" s="50"/>
      <c r="E32" s="50"/>
      <c r="F32" s="50"/>
      <c r="G32" s="51"/>
    </row>
    <row r="33" spans="1:7" ht="19.5" x14ac:dyDescent="0.15">
      <c r="A33" s="41" t="s">
        <v>10</v>
      </c>
      <c r="B33" s="41"/>
      <c r="C33" s="41"/>
      <c r="D33" s="17">
        <f>SUM(D34:D37)</f>
        <v>448840</v>
      </c>
      <c r="E33" s="20">
        <f>SUM(E34:E37)</f>
        <v>38</v>
      </c>
      <c r="F33" s="18"/>
      <c r="G33" s="18"/>
    </row>
    <row r="34" spans="1:7" ht="19.5" x14ac:dyDescent="0.15">
      <c r="A34" s="5">
        <v>1</v>
      </c>
      <c r="B34" s="35">
        <v>45699</v>
      </c>
      <c r="C34" s="14" t="s">
        <v>54</v>
      </c>
      <c r="D34" s="6">
        <v>144900</v>
      </c>
      <c r="E34" s="19">
        <v>5</v>
      </c>
      <c r="F34" s="5" t="s">
        <v>55</v>
      </c>
      <c r="G34" s="5" t="s">
        <v>13</v>
      </c>
    </row>
    <row r="35" spans="1:7" ht="19.5" x14ac:dyDescent="0.15">
      <c r="A35" s="5">
        <v>2</v>
      </c>
      <c r="B35" s="36">
        <v>45714</v>
      </c>
      <c r="C35" s="30" t="s">
        <v>56</v>
      </c>
      <c r="D35" s="31">
        <v>125700</v>
      </c>
      <c r="E35" s="32">
        <v>21</v>
      </c>
      <c r="F35" s="29" t="s">
        <v>57</v>
      </c>
      <c r="G35" s="5" t="s">
        <v>13</v>
      </c>
    </row>
    <row r="36" spans="1:7" ht="19.5" x14ac:dyDescent="0.15">
      <c r="A36" s="5">
        <v>3</v>
      </c>
      <c r="B36" s="36">
        <v>45715</v>
      </c>
      <c r="C36" s="30" t="s">
        <v>58</v>
      </c>
      <c r="D36" s="31">
        <v>134640</v>
      </c>
      <c r="E36" s="32">
        <v>6</v>
      </c>
      <c r="F36" s="5" t="s">
        <v>59</v>
      </c>
      <c r="G36" s="5" t="s">
        <v>13</v>
      </c>
    </row>
    <row r="37" spans="1:7" ht="19.5" x14ac:dyDescent="0.15">
      <c r="A37" s="5">
        <v>4</v>
      </c>
      <c r="B37" s="36">
        <v>45715</v>
      </c>
      <c r="C37" s="30" t="s">
        <v>58</v>
      </c>
      <c r="D37" s="31">
        <v>43600</v>
      </c>
      <c r="E37" s="32">
        <v>6</v>
      </c>
      <c r="F37" s="29" t="s">
        <v>60</v>
      </c>
      <c r="G37" s="5" t="s">
        <v>13</v>
      </c>
    </row>
    <row r="38" spans="1:7" ht="19.5" x14ac:dyDescent="0.15">
      <c r="A38" s="43" t="s">
        <v>8</v>
      </c>
      <c r="B38" s="44"/>
      <c r="C38" s="45"/>
      <c r="D38" s="25">
        <f>SUM(D33,D31,D29,D7)</f>
        <v>8951440</v>
      </c>
      <c r="E38" s="26">
        <f>E7+E29+E31+E33</f>
        <v>255</v>
      </c>
      <c r="F38" s="27"/>
      <c r="G38" s="27"/>
    </row>
    <row r="39" spans="1:7" ht="16.5" x14ac:dyDescent="0.15">
      <c r="A39" s="38" t="s">
        <v>14</v>
      </c>
      <c r="B39" s="38"/>
      <c r="C39" s="38"/>
      <c r="D39" s="38"/>
      <c r="E39" s="38"/>
      <c r="F39" s="38"/>
      <c r="G39" s="38"/>
    </row>
  </sheetData>
  <mergeCells count="9">
    <mergeCell ref="A39:G39"/>
    <mergeCell ref="A1:G4"/>
    <mergeCell ref="D5:F5"/>
    <mergeCell ref="A7:C7"/>
    <mergeCell ref="A29:C29"/>
    <mergeCell ref="A33:C33"/>
    <mergeCell ref="A38:C38"/>
    <mergeCell ref="A31:C31"/>
    <mergeCell ref="A32:G32"/>
  </mergeCells>
  <phoneticPr fontId="2" type="noConversion"/>
  <pageMargins left="0.25" right="0.25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2월</vt:lpstr>
      <vt:lpstr>'2월'!Print_Area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2025-02-18T04:43:41Z</cp:lastPrinted>
  <dcterms:created xsi:type="dcterms:W3CDTF">2008-04-22T01:04:12Z</dcterms:created>
  <dcterms:modified xsi:type="dcterms:W3CDTF">2025-03-25T07:27:23Z</dcterms:modified>
</cp:coreProperties>
</file>