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1월\"/>
    </mc:Choice>
  </mc:AlternateContent>
  <bookViews>
    <workbookView xWindow="0" yWindow="0" windowWidth="28800" windowHeight="12285"/>
  </bookViews>
  <sheets>
    <sheet name="1월" sheetId="11" r:id="rId1"/>
  </sheets>
  <definedNames>
    <definedName name="_xlnm.Print_Area" localSheetId="0">'1월'!$A$1:$G$33</definedName>
  </definedNames>
  <calcPr calcId="162913"/>
</workbook>
</file>

<file path=xl/calcChain.xml><?xml version="1.0" encoding="utf-8"?>
<calcChain xmlns="http://schemas.openxmlformats.org/spreadsheetml/2006/main">
  <c r="D7" i="11" l="1"/>
  <c r="E27" i="11" l="1"/>
  <c r="E25" i="11"/>
  <c r="D25" i="11"/>
  <c r="E19" i="11"/>
  <c r="D19" i="11"/>
  <c r="E7" i="11"/>
  <c r="D27" i="11" l="1"/>
  <c r="D32" i="11" l="1"/>
  <c r="E32" i="11" l="1"/>
</calcChain>
</file>

<file path=xl/sharedStrings.xml><?xml version="1.0" encoding="utf-8"?>
<sst xmlns="http://schemas.openxmlformats.org/spreadsheetml/2006/main" count="76" uniqueCount="53">
  <si>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</si>
  <si>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</si>
  <si>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</si>
  <si>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</si>
  <si>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</si>
  <si>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</si>
  <si>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</si>
  <si>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</si>
  <si>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</si>
  <si>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</si>
  <si>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</si>
  <si>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</si>
  <si>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</si>
  <si>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</si>
  <si>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</si>
  <si>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 xml:space="preserve"> - 해당사항 없음 -</t>
    <phoneticPr fontId="2" type="noConversion"/>
  </si>
  <si>
    <t>2025년 1차 업무회의 회의비</t>
    <phoneticPr fontId="2" type="noConversion"/>
  </si>
  <si>
    <t>강경불고기</t>
    <phoneticPr fontId="2" type="noConversion"/>
  </si>
  <si>
    <t>2025년 인사재무팀 업무회의 개최</t>
    <phoneticPr fontId="2" type="noConversion"/>
  </si>
  <si>
    <t>서울깍두기</t>
    <phoneticPr fontId="2" type="noConversion"/>
  </si>
  <si>
    <t>디지털포용TF팀 직원 간담회</t>
    <phoneticPr fontId="2" type="noConversion"/>
  </si>
  <si>
    <t>윤리감사실 직원 간담회비</t>
    <phoneticPr fontId="2" type="noConversion"/>
  </si>
  <si>
    <t>탐나는 피자</t>
    <phoneticPr fontId="2" type="noConversion"/>
  </si>
  <si>
    <t>부서장 간담회 개최 비용(01.02.)</t>
    <phoneticPr fontId="2" type="noConversion"/>
  </si>
  <si>
    <t>어보제철소</t>
    <phoneticPr fontId="2" type="noConversion"/>
  </si>
  <si>
    <t>부산시, MS 등 업무협약 간담회 개최 비용(01.09.)</t>
    <phoneticPr fontId="2" type="noConversion"/>
  </si>
  <si>
    <t>stone korean restaurant</t>
    <phoneticPr fontId="2" type="noConversion"/>
  </si>
  <si>
    <t>팀장 간담회 개최 비용(01.03)</t>
    <phoneticPr fontId="2" type="noConversion"/>
  </si>
  <si>
    <t>안전총무팀 업무 회의 비용(01.13.)</t>
    <phoneticPr fontId="2" type="noConversion"/>
  </si>
  <si>
    <t>동삼탕</t>
    <phoneticPr fontId="2" type="noConversion"/>
  </si>
  <si>
    <t>유관기관 경조사 근조화환 발송 비용(01.14.)</t>
    <phoneticPr fontId="2" type="noConversion"/>
  </si>
  <si>
    <t>사구플라워</t>
    <phoneticPr fontId="2" type="noConversion"/>
  </si>
  <si>
    <t>임원실 운영 물품 및 다과 구매 비용</t>
    <phoneticPr fontId="2" type="noConversion"/>
  </si>
  <si>
    <t>소통경영단 간담회 개최 비용(01.15.)</t>
    <phoneticPr fontId="2" type="noConversion"/>
  </si>
  <si>
    <t>유관기관 경조사 축하난 발송 비용(01.16.)</t>
    <phoneticPr fontId="2" type="noConversion"/>
  </si>
  <si>
    <t>유관기관 경조사 축하난 발송 비용(01.20.)</t>
    <phoneticPr fontId="2" type="noConversion"/>
  </si>
  <si>
    <t>유관기관 간담회 개최 비용(1.21.)</t>
    <phoneticPr fontId="2" type="noConversion"/>
  </si>
  <si>
    <t>박해윤통영해물밥상, coffee 동피랑</t>
    <phoneticPr fontId="2" type="noConversion"/>
  </si>
  <si>
    <t>유관기관 간담회 개최 비용(01.21.)</t>
    <phoneticPr fontId="2" type="noConversion"/>
  </si>
  <si>
    <t>센텀 제주돈가</t>
    <phoneticPr fontId="2" type="noConversion"/>
  </si>
  <si>
    <t>2025년 경영평가 TF 4차 회의(음료)</t>
    <phoneticPr fontId="2" type="noConversion"/>
  </si>
  <si>
    <t>아덴블랑제리</t>
    <phoneticPr fontId="2" type="noConversion"/>
  </si>
  <si>
    <t>2025년 경영평가 TF 4차 회의(다과)</t>
    <phoneticPr fontId="2" type="noConversion"/>
  </si>
  <si>
    <t>코코호도</t>
    <phoneticPr fontId="2" type="noConversion"/>
  </si>
  <si>
    <t>유관기관 간담회 개최 비용(01.24.)</t>
    <phoneticPr fontId="2" type="noConversion"/>
  </si>
  <si>
    <t>직원 경조사 근조화환 발송비용(01.31.)</t>
    <phoneticPr fontId="2" type="noConversion"/>
  </si>
  <si>
    <t>간담회 개최 선결제 비용</t>
    <phoneticPr fontId="2" type="noConversion"/>
  </si>
  <si>
    <t>담스시</t>
    <phoneticPr fontId="2" type="noConversion"/>
  </si>
  <si>
    <t>2025년 1월 업무추진비 집행내역(비목별)</t>
    <phoneticPr fontId="2" type="noConversion"/>
  </si>
  <si>
    <t>강경불고기</t>
    <phoneticPr fontId="2" type="noConversion"/>
  </si>
  <si>
    <t>강경불고기</t>
    <phoneticPr fontId="2" type="noConversion"/>
  </si>
  <si>
    <t>홈플러스</t>
    <phoneticPr fontId="2" type="noConversion"/>
  </si>
  <si>
    <t>해초섬 서울스퀘어점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</si>
</sst>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43" t="s">
        <v>48</v>
      </c>
      <c r="B1" s="43"/>
      <c r="C1" s="43"/>
      <c r="D1" s="43"/>
      <c r="E1" s="43"/>
      <c r="F1" s="43"/>
      <c r="G1" s="43"/>
    </row>
    <row r="2" spans="1:10" x14ac:dyDescent="0.15">
      <c r="A2" s="43"/>
      <c r="B2" s="43"/>
      <c r="C2" s="43"/>
      <c r="D2" s="43"/>
      <c r="E2" s="43"/>
      <c r="F2" s="43"/>
      <c r="G2" s="43"/>
    </row>
    <row r="3" spans="1:10" x14ac:dyDescent="0.15">
      <c r="A3" s="43"/>
      <c r="B3" s="43"/>
      <c r="C3" s="43"/>
      <c r="D3" s="43"/>
      <c r="E3" s="43"/>
      <c r="F3" s="43"/>
      <c r="G3" s="43"/>
    </row>
    <row r="4" spans="1:10" x14ac:dyDescent="0.15">
      <c r="A4" s="43"/>
      <c r="B4" s="43"/>
      <c r="C4" s="43"/>
      <c r="D4" s="43"/>
      <c r="E4" s="43"/>
      <c r="F4" s="43"/>
      <c r="G4" s="43"/>
    </row>
    <row r="5" spans="1:10" s="1" customFormat="1" ht="18.75" x14ac:dyDescent="0.15">
      <c r="A5" s="3"/>
      <c r="B5" s="3"/>
      <c r="C5" s="13"/>
      <c r="D5" s="44"/>
      <c r="E5" s="44"/>
      <c r="F5" s="44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5" t="s">
        <v>12</v>
      </c>
      <c r="B7" s="45"/>
      <c r="C7" s="45"/>
      <c r="D7" s="17">
        <f>SUM(D8:D18)</f>
        <v>1341470</v>
      </c>
      <c r="E7" s="34">
        <f>SUM(E8:E16)</f>
        <v>60</v>
      </c>
      <c r="F7" s="18"/>
      <c r="G7" s="18"/>
      <c r="I7" s="11"/>
      <c r="J7" s="12"/>
    </row>
    <row r="8" spans="1:10" ht="19.5" x14ac:dyDescent="0.15">
      <c r="A8" s="33">
        <v>1</v>
      </c>
      <c r="B8" s="35">
        <v>45659</v>
      </c>
      <c r="C8" s="5" t="s">
        <v>23</v>
      </c>
      <c r="D8" s="6">
        <v>228000</v>
      </c>
      <c r="E8" s="5">
        <v>8</v>
      </c>
      <c r="F8" s="5" t="s">
        <v>24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45660</v>
      </c>
      <c r="C9" s="5" t="s">
        <v>27</v>
      </c>
      <c r="D9" s="6">
        <v>147000</v>
      </c>
      <c r="E9" s="5">
        <v>6</v>
      </c>
      <c r="F9" s="5" t="s">
        <v>50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45670</v>
      </c>
      <c r="C10" s="5" t="s">
        <v>28</v>
      </c>
      <c r="D10" s="6">
        <v>144000</v>
      </c>
      <c r="E10" s="5">
        <v>8</v>
      </c>
      <c r="F10" s="5" t="s">
        <v>29</v>
      </c>
      <c r="G10" s="5" t="s">
        <v>13</v>
      </c>
      <c r="I10" s="28"/>
      <c r="J10" s="12"/>
    </row>
    <row r="11" spans="1:10" ht="19.5" x14ac:dyDescent="0.15">
      <c r="A11" s="33">
        <v>4</v>
      </c>
      <c r="B11" s="35">
        <v>45671</v>
      </c>
      <c r="C11" s="5" t="s">
        <v>30</v>
      </c>
      <c r="D11" s="6">
        <v>49000</v>
      </c>
      <c r="E11" s="5">
        <v>1</v>
      </c>
      <c r="F11" s="5" t="s">
        <v>31</v>
      </c>
      <c r="G11" s="5" t="s">
        <v>13</v>
      </c>
      <c r="I11" s="28"/>
      <c r="J11" s="12"/>
    </row>
    <row r="12" spans="1:10" ht="19.5" x14ac:dyDescent="0.15">
      <c r="A12" s="33">
        <v>5</v>
      </c>
      <c r="B12" s="35">
        <v>45671</v>
      </c>
      <c r="C12" s="5" t="s">
        <v>32</v>
      </c>
      <c r="D12" s="6">
        <v>199670</v>
      </c>
      <c r="E12" s="5">
        <v>1</v>
      </c>
      <c r="F12" s="5" t="s">
        <v>51</v>
      </c>
      <c r="G12" s="5" t="s">
        <v>13</v>
      </c>
      <c r="I12" s="28"/>
      <c r="J12" s="12"/>
    </row>
    <row r="13" spans="1:10" ht="19.5" x14ac:dyDescent="0.15">
      <c r="A13" s="33">
        <v>6</v>
      </c>
      <c r="B13" s="35">
        <v>45672</v>
      </c>
      <c r="C13" s="5" t="s">
        <v>33</v>
      </c>
      <c r="D13" s="6">
        <v>90000</v>
      </c>
      <c r="E13" s="5">
        <v>5</v>
      </c>
      <c r="F13" s="5" t="s">
        <v>29</v>
      </c>
      <c r="G13" s="5" t="s">
        <v>13</v>
      </c>
      <c r="I13" s="28"/>
      <c r="J13" s="41"/>
    </row>
    <row r="14" spans="1:10" ht="19.5" x14ac:dyDescent="0.15">
      <c r="A14" s="33">
        <v>7</v>
      </c>
      <c r="B14" s="35">
        <v>45673</v>
      </c>
      <c r="C14" s="5" t="s">
        <v>34</v>
      </c>
      <c r="D14" s="6">
        <v>52900</v>
      </c>
      <c r="E14" s="5">
        <v>1</v>
      </c>
      <c r="F14" s="5" t="s">
        <v>31</v>
      </c>
      <c r="G14" s="5" t="s">
        <v>13</v>
      </c>
      <c r="I14" s="28"/>
      <c r="J14" s="41"/>
    </row>
    <row r="15" spans="1:10" ht="19.5" x14ac:dyDescent="0.15">
      <c r="A15" s="33">
        <v>8</v>
      </c>
      <c r="B15" s="35">
        <v>45677</v>
      </c>
      <c r="C15" s="5" t="s">
        <v>35</v>
      </c>
      <c r="D15" s="6">
        <v>105800</v>
      </c>
      <c r="E15" s="5">
        <v>2</v>
      </c>
      <c r="F15" s="5" t="s">
        <v>31</v>
      </c>
      <c r="G15" s="5" t="s">
        <v>13</v>
      </c>
      <c r="I15" s="28"/>
      <c r="J15" s="41"/>
    </row>
    <row r="16" spans="1:10" ht="19.5" x14ac:dyDescent="0.15">
      <c r="A16" s="33">
        <v>9</v>
      </c>
      <c r="B16" s="35">
        <v>45680</v>
      </c>
      <c r="C16" s="5" t="s">
        <v>40</v>
      </c>
      <c r="D16" s="6">
        <v>112100</v>
      </c>
      <c r="E16" s="5">
        <v>28</v>
      </c>
      <c r="F16" s="5" t="s">
        <v>41</v>
      </c>
      <c r="G16" s="5" t="s">
        <v>13</v>
      </c>
      <c r="I16" s="28"/>
      <c r="J16" s="41"/>
    </row>
    <row r="17" spans="1:10" ht="19.5" x14ac:dyDescent="0.15">
      <c r="A17" s="33">
        <v>10</v>
      </c>
      <c r="B17" s="35">
        <v>45680</v>
      </c>
      <c r="C17" s="5" t="s">
        <v>42</v>
      </c>
      <c r="D17" s="6">
        <v>154000</v>
      </c>
      <c r="E17" s="5">
        <v>28</v>
      </c>
      <c r="F17" s="5" t="s">
        <v>43</v>
      </c>
      <c r="G17" s="5" t="s">
        <v>13</v>
      </c>
      <c r="I17" s="28"/>
      <c r="J17" s="41"/>
    </row>
    <row r="18" spans="1:10" ht="19.5" x14ac:dyDescent="0.15">
      <c r="A18" s="33">
        <v>11</v>
      </c>
      <c r="B18" s="35">
        <v>45688</v>
      </c>
      <c r="C18" s="5" t="s">
        <v>45</v>
      </c>
      <c r="D18" s="6">
        <v>59000</v>
      </c>
      <c r="E18" s="5">
        <v>1</v>
      </c>
      <c r="F18" s="5" t="s">
        <v>31</v>
      </c>
      <c r="G18" s="5" t="s">
        <v>13</v>
      </c>
      <c r="I18" s="28"/>
      <c r="J18" s="41"/>
    </row>
    <row r="19" spans="1:10" s="1" customFormat="1" ht="19.5" x14ac:dyDescent="0.15">
      <c r="A19" s="46" t="s">
        <v>11</v>
      </c>
      <c r="B19" s="46"/>
      <c r="C19" s="46"/>
      <c r="D19" s="9">
        <f>SUM(D20:D24)</f>
        <v>1719651</v>
      </c>
      <c r="E19" s="34">
        <f>SUM(E20:E24)</f>
        <v>30</v>
      </c>
      <c r="F19" s="21"/>
      <c r="G19" s="8"/>
      <c r="I19" s="28"/>
    </row>
    <row r="20" spans="1:10" ht="19.5" x14ac:dyDescent="0.15">
      <c r="A20" s="33">
        <v>1</v>
      </c>
      <c r="B20" s="35">
        <v>45660</v>
      </c>
      <c r="C20" s="5" t="s">
        <v>25</v>
      </c>
      <c r="D20" s="6">
        <v>372751</v>
      </c>
      <c r="E20" s="19">
        <v>14</v>
      </c>
      <c r="F20" s="5" t="s">
        <v>26</v>
      </c>
      <c r="G20" s="5" t="s">
        <v>13</v>
      </c>
      <c r="I20" s="28"/>
      <c r="J20" s="12"/>
    </row>
    <row r="21" spans="1:10" ht="19.5" x14ac:dyDescent="0.15">
      <c r="A21" s="33">
        <v>2</v>
      </c>
      <c r="B21" s="35">
        <v>45667</v>
      </c>
      <c r="C21" s="5" t="s">
        <v>46</v>
      </c>
      <c r="D21" s="6">
        <v>1000000</v>
      </c>
      <c r="E21" s="19">
        <v>1</v>
      </c>
      <c r="F21" s="5" t="s">
        <v>47</v>
      </c>
      <c r="G21" s="5" t="s">
        <v>13</v>
      </c>
      <c r="I21" s="28"/>
      <c r="J21" s="12"/>
    </row>
    <row r="22" spans="1:10" s="1" customFormat="1" ht="19.5" x14ac:dyDescent="0.15">
      <c r="A22" s="33">
        <v>3</v>
      </c>
      <c r="B22" s="40">
        <v>45678</v>
      </c>
      <c r="C22" s="5" t="s">
        <v>36</v>
      </c>
      <c r="D22" s="38">
        <v>117900</v>
      </c>
      <c r="E22" s="39">
        <v>4</v>
      </c>
      <c r="F22" s="5" t="s">
        <v>37</v>
      </c>
      <c r="G22" s="5" t="s">
        <v>13</v>
      </c>
      <c r="I22" s="28"/>
    </row>
    <row r="23" spans="1:10" s="1" customFormat="1" ht="19.5" x14ac:dyDescent="0.15">
      <c r="A23" s="33">
        <v>4</v>
      </c>
      <c r="B23" s="40">
        <v>45678</v>
      </c>
      <c r="C23" s="37" t="s">
        <v>38</v>
      </c>
      <c r="D23" s="38">
        <v>154000</v>
      </c>
      <c r="E23" s="39">
        <v>8</v>
      </c>
      <c r="F23" s="37" t="s">
        <v>39</v>
      </c>
      <c r="G23" s="5" t="s">
        <v>13</v>
      </c>
      <c r="I23" s="28"/>
    </row>
    <row r="24" spans="1:10" s="1" customFormat="1" ht="19.5" x14ac:dyDescent="0.15">
      <c r="A24" s="33">
        <v>5</v>
      </c>
      <c r="B24" s="35">
        <v>45681</v>
      </c>
      <c r="C24" s="5" t="s">
        <v>44</v>
      </c>
      <c r="D24" s="38">
        <v>75000</v>
      </c>
      <c r="E24" s="39">
        <v>3</v>
      </c>
      <c r="F24" s="37" t="s">
        <v>52</v>
      </c>
      <c r="G24" s="5" t="s">
        <v>13</v>
      </c>
      <c r="I24" s="28"/>
    </row>
    <row r="25" spans="1:10" ht="19.5" x14ac:dyDescent="0.15">
      <c r="A25" s="50" t="s">
        <v>9</v>
      </c>
      <c r="B25" s="51"/>
      <c r="C25" s="52"/>
      <c r="D25" s="9">
        <f>SUM(D26:D26)</f>
        <v>0</v>
      </c>
      <c r="E25" s="34">
        <f>SUM(E26:E26)</f>
        <v>0</v>
      </c>
      <c r="F25" s="8"/>
      <c r="G25" s="8"/>
    </row>
    <row r="26" spans="1:10" ht="19.5" x14ac:dyDescent="0.15">
      <c r="A26" s="53" t="s">
        <v>15</v>
      </c>
      <c r="B26" s="54"/>
      <c r="C26" s="54"/>
      <c r="D26" s="54"/>
      <c r="E26" s="54"/>
      <c r="F26" s="54"/>
      <c r="G26" s="55"/>
    </row>
    <row r="27" spans="1:10" ht="19.5" x14ac:dyDescent="0.15">
      <c r="A27" s="45" t="s">
        <v>10</v>
      </c>
      <c r="B27" s="45"/>
      <c r="C27" s="45"/>
      <c r="D27" s="17">
        <f>SUM(D28:D31)</f>
        <v>555400</v>
      </c>
      <c r="E27" s="20">
        <f>SUM(E28:E31)</f>
        <v>25</v>
      </c>
      <c r="F27" s="18"/>
      <c r="G27" s="18"/>
    </row>
    <row r="28" spans="1:10" ht="19.5" x14ac:dyDescent="0.15">
      <c r="A28" s="5">
        <v>1</v>
      </c>
      <c r="B28" s="35">
        <v>45670</v>
      </c>
      <c r="C28" s="14" t="s">
        <v>16</v>
      </c>
      <c r="D28" s="6">
        <v>184000</v>
      </c>
      <c r="E28" s="19">
        <v>8</v>
      </c>
      <c r="F28" s="5" t="s">
        <v>49</v>
      </c>
      <c r="G28" s="5" t="s">
        <v>13</v>
      </c>
    </row>
    <row r="29" spans="1:10" ht="19.5" x14ac:dyDescent="0.15">
      <c r="A29" s="5">
        <v>2</v>
      </c>
      <c r="B29" s="36">
        <v>45671</v>
      </c>
      <c r="C29" s="30" t="s">
        <v>18</v>
      </c>
      <c r="D29" s="31">
        <v>195000</v>
      </c>
      <c r="E29" s="32">
        <v>9</v>
      </c>
      <c r="F29" s="29" t="s">
        <v>19</v>
      </c>
      <c r="G29" s="5" t="s">
        <v>13</v>
      </c>
    </row>
    <row r="30" spans="1:10" ht="19.5" x14ac:dyDescent="0.15">
      <c r="A30" s="5">
        <v>3</v>
      </c>
      <c r="B30" s="36">
        <v>45673</v>
      </c>
      <c r="C30" s="30" t="s">
        <v>20</v>
      </c>
      <c r="D30" s="31">
        <v>138000</v>
      </c>
      <c r="E30" s="32">
        <v>6</v>
      </c>
      <c r="F30" s="5" t="s">
        <v>17</v>
      </c>
      <c r="G30" s="5" t="s">
        <v>13</v>
      </c>
    </row>
    <row r="31" spans="1:10" ht="19.5" x14ac:dyDescent="0.15">
      <c r="A31" s="5">
        <v>4</v>
      </c>
      <c r="B31" s="36">
        <v>45681</v>
      </c>
      <c r="C31" s="30" t="s">
        <v>21</v>
      </c>
      <c r="D31" s="31">
        <v>38400</v>
      </c>
      <c r="E31" s="32">
        <v>2</v>
      </c>
      <c r="F31" s="29" t="s">
        <v>22</v>
      </c>
      <c r="G31" s="5" t="s">
        <v>13</v>
      </c>
    </row>
    <row r="32" spans="1:10" ht="19.5" x14ac:dyDescent="0.15">
      <c r="A32" s="47" t="s">
        <v>8</v>
      </c>
      <c r="B32" s="48"/>
      <c r="C32" s="49"/>
      <c r="D32" s="25">
        <f>SUM(D27,D25,D19,D7)</f>
        <v>3616521</v>
      </c>
      <c r="E32" s="26">
        <f>E7+E19+E25+E27</f>
        <v>115</v>
      </c>
      <c r="F32" s="27"/>
      <c r="G32" s="27"/>
    </row>
    <row r="33" spans="1:7" ht="16.5" x14ac:dyDescent="0.15">
      <c r="A33" s="42" t="s">
        <v>14</v>
      </c>
      <c r="B33" s="42"/>
      <c r="C33" s="42"/>
      <c r="D33" s="42"/>
      <c r="E33" s="42"/>
      <c r="F33" s="42"/>
      <c r="G33" s="42"/>
    </row>
  </sheetData>
  <mergeCells count="9">
    <mergeCell ref="A33:G33"/>
    <mergeCell ref="A1:G4"/>
    <mergeCell ref="D5:F5"/>
    <mergeCell ref="A7:C7"/>
    <mergeCell ref="A19:C19"/>
    <mergeCell ref="A27:C27"/>
    <mergeCell ref="A32:C32"/>
    <mergeCell ref="A25:C25"/>
    <mergeCell ref="A26:G26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2025-02-18T06:09:23Z</dcterms:modified>
</cp:coreProperties>
</file>