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2월\"/>
    </mc:Choice>
  </mc:AlternateContent>
  <bookViews>
    <workbookView xWindow="0" yWindow="0" windowWidth="28800" windowHeight="12285"/>
  </bookViews>
  <sheets>
    <sheet name="12월" sheetId="11" r:id="rId1"/>
  </sheets>
  <calcPr calcId="162913"/>
</workbook>
</file>

<file path=xl/calcChain.xml><?xml version="1.0" encoding="utf-8"?>
<calcChain xmlns="http://schemas.openxmlformats.org/spreadsheetml/2006/main">
  <c r="E29" i="11" l="1"/>
  <c r="E24" i="11"/>
  <c r="D24" i="11"/>
  <c r="E17" i="11"/>
  <c r="D17" i="11"/>
  <c r="E7" i="11"/>
  <c r="D7" i="11"/>
  <c r="D29" i="11" l="1"/>
  <c r="D32" i="11" l="1"/>
  <c r="E32" i="11" l="1"/>
</calcChain>
</file>

<file path=xl/sharedStrings.xml><?xml version="1.0" encoding="utf-8"?>
<sst xmlns="http://schemas.openxmlformats.org/spreadsheetml/2006/main" count="78" uniqueCount="49">
  <si>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</si>
  <si>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</si>
  <si>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</si>
  <si>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</si>
  <si>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</si>
  <si>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</si>
  <si>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</si>
  <si>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</si>
  <si>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</si>
  <si>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</si>
  <si>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</si>
  <si>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</si>
  <si>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</si>
  <si>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</si>
  <si>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카드결제</t>
    <phoneticPr fontId="2" type="noConversion"/>
  </si>
  <si>
    <t>사구플라워</t>
  </si>
  <si>
    <t>2024년 12월 업무추진비 집행내역(비목별)</t>
    <phoneticPr fontId="2" type="noConversion"/>
  </si>
  <si>
    <t>유관기관 경조사 축하난 발송비용(12.06.)</t>
  </si>
  <si>
    <t>유관기관 경조사 축하난 발송 비용(12.06.)</t>
  </si>
  <si>
    <t>유관기간 경조사 근조화환 발송 비용(12.06.)</t>
  </si>
  <si>
    <t>유관기관 경조사 근조화환 발송 비용(12.11.)</t>
  </si>
  <si>
    <t>직원 경조사 근조화환 발송 비용(12.12.)</t>
  </si>
  <si>
    <t>2024년 고응찬캠페인 시상용 물품 구매</t>
  </si>
  <si>
    <t>청렴프런티어 시상용 온누리상품권 구매</t>
  </si>
  <si>
    <t>부산시 지도점검 다과 및 지원물품 구매(다과외)</t>
  </si>
  <si>
    <t>직원 경조사 근조화환 발송 비용(12.20.)</t>
  </si>
  <si>
    <t>부산시 인공지능소프트웨어과 관계자 간담회 개최 비용 (12.20.)</t>
  </si>
  <si>
    <t>유관기관 경조사 근조화환 발송 비용(12.21.)</t>
  </si>
  <si>
    <t>제99회 이사회 회의비</t>
  </si>
  <si>
    <t>부서장 간담회 개최 비용(12.30.)</t>
  </si>
  <si>
    <t>직원 경조사 근조화환 발송 비용(12.30.)</t>
  </si>
  <si>
    <t>부산은행</t>
    <phoneticPr fontId="2" type="noConversion"/>
  </si>
  <si>
    <t>홈플러스 서부산점</t>
    <phoneticPr fontId="2" type="noConversion"/>
  </si>
  <si>
    <t>양곱창마을</t>
    <phoneticPr fontId="2" type="noConversion"/>
  </si>
  <si>
    <t>유관기관 간담회 개최 비용(12.27.)</t>
    <phoneticPr fontId="2" type="noConversion"/>
  </si>
  <si>
    <t>디에이블</t>
    <phoneticPr fontId="2" type="noConversion"/>
  </si>
  <si>
    <t>더차이나</t>
    <phoneticPr fontId="2" type="noConversion"/>
  </si>
  <si>
    <t>2024년 직원동호회 지원금 지급</t>
  </si>
  <si>
    <t>계좌이체</t>
    <phoneticPr fontId="2" type="noConversion"/>
  </si>
  <si>
    <t>스타벅스 경성대점</t>
  </si>
  <si>
    <t>2024년 하반기 계약직 신규입사자 간담회</t>
  </si>
  <si>
    <t>인사재무팀 직원 간담회 개최</t>
  </si>
  <si>
    <t>아덴블랑제리센텀SH밸리점</t>
  </si>
  <si>
    <t>스미스씨네농장</t>
  </si>
  <si>
    <t>진희정</t>
    <phoneticPr fontId="2" type="noConversion"/>
  </si>
  <si>
    <t>황아진</t>
    <phoneticPr fontId="2" type="noConversion"/>
  </si>
  <si>
    <t>하율비</t>
    <phoneticPr fontId="2" type="noConversion"/>
  </si>
  <si>
    <t>임재우</t>
    <phoneticPr fontId="2" type="noConversion"/>
  </si>
  <si>
    <t>* 관련 문의 : 소통경영단 최슬기 선임(051-749-9332)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</si>
</sst>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41" fontId="5" fillId="0" borderId="0" xfId="0" applyNumberFormat="1" applyFont="1" applyBorder="1" applyAlignment="1" applyProtection="1">
      <alignment horizontal="left" vertical="center"/>
    </xf>
    <xf numFmtId="14" fontId="7" fillId="0" borderId="2" xfId="0" quotePrefix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5" zoomScaleNormal="85" zoomScaleSheetLayoutView="10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45" t="s">
        <v>16</v>
      </c>
      <c r="B1" s="45"/>
      <c r="C1" s="45"/>
      <c r="D1" s="45"/>
      <c r="E1" s="45"/>
      <c r="F1" s="45"/>
      <c r="G1" s="45"/>
    </row>
    <row r="2" spans="1:10" x14ac:dyDescent="0.15">
      <c r="A2" s="45"/>
      <c r="B2" s="45"/>
      <c r="C2" s="45"/>
      <c r="D2" s="45"/>
      <c r="E2" s="45"/>
      <c r="F2" s="45"/>
      <c r="G2" s="45"/>
    </row>
    <row r="3" spans="1:10" x14ac:dyDescent="0.15">
      <c r="A3" s="45"/>
      <c r="B3" s="45"/>
      <c r="C3" s="45"/>
      <c r="D3" s="45"/>
      <c r="E3" s="45"/>
      <c r="F3" s="45"/>
      <c r="G3" s="45"/>
    </row>
    <row r="4" spans="1:10" x14ac:dyDescent="0.15">
      <c r="A4" s="45"/>
      <c r="B4" s="45"/>
      <c r="C4" s="45"/>
      <c r="D4" s="45"/>
      <c r="E4" s="45"/>
      <c r="F4" s="45"/>
      <c r="G4" s="45"/>
    </row>
    <row r="5" spans="1:10" s="1" customFormat="1" ht="18.75" x14ac:dyDescent="0.15">
      <c r="A5" s="3"/>
      <c r="B5" s="3"/>
      <c r="C5" s="13"/>
      <c r="D5" s="46"/>
      <c r="E5" s="46"/>
      <c r="F5" s="46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7" t="s">
        <v>12</v>
      </c>
      <c r="B7" s="47"/>
      <c r="C7" s="47"/>
      <c r="D7" s="17">
        <f>SUM(D8:D16)</f>
        <v>494000</v>
      </c>
      <c r="E7" s="34">
        <f>SUM(E8:E16)</f>
        <v>9</v>
      </c>
      <c r="F7" s="18"/>
      <c r="G7" s="18"/>
      <c r="I7" s="11"/>
      <c r="J7" s="12"/>
    </row>
    <row r="8" spans="1:10" ht="19.5" x14ac:dyDescent="0.15">
      <c r="A8" s="33">
        <v>1</v>
      </c>
      <c r="B8" s="35">
        <v>45631</v>
      </c>
      <c r="C8" s="5" t="s">
        <v>17</v>
      </c>
      <c r="D8" s="6">
        <v>50000</v>
      </c>
      <c r="E8" s="5">
        <v>1</v>
      </c>
      <c r="F8" s="5" t="s">
        <v>15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45632</v>
      </c>
      <c r="C9" s="5" t="s">
        <v>18</v>
      </c>
      <c r="D9" s="6">
        <v>50000</v>
      </c>
      <c r="E9" s="5">
        <v>1</v>
      </c>
      <c r="F9" s="5" t="s">
        <v>15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45632</v>
      </c>
      <c r="C10" s="5" t="s">
        <v>19</v>
      </c>
      <c r="D10" s="6">
        <v>49000</v>
      </c>
      <c r="E10" s="5">
        <v>1</v>
      </c>
      <c r="F10" s="5" t="s">
        <v>15</v>
      </c>
      <c r="G10" s="5" t="s">
        <v>13</v>
      </c>
      <c r="I10" s="28"/>
      <c r="J10" s="12"/>
    </row>
    <row r="11" spans="1:10" ht="19.5" x14ac:dyDescent="0.15">
      <c r="A11" s="33">
        <v>4</v>
      </c>
      <c r="B11" s="35">
        <v>45637</v>
      </c>
      <c r="C11" s="5" t="s">
        <v>20</v>
      </c>
      <c r="D11" s="6">
        <v>49000</v>
      </c>
      <c r="E11" s="5">
        <v>1</v>
      </c>
      <c r="F11" s="5" t="s">
        <v>15</v>
      </c>
      <c r="G11" s="5" t="s">
        <v>13</v>
      </c>
      <c r="I11" s="28"/>
      <c r="J11" s="12"/>
    </row>
    <row r="12" spans="1:10" ht="19.5" x14ac:dyDescent="0.15">
      <c r="A12" s="33">
        <v>5</v>
      </c>
      <c r="B12" s="35">
        <v>45638</v>
      </c>
      <c r="C12" s="5" t="s">
        <v>21</v>
      </c>
      <c r="D12" s="6">
        <v>49000</v>
      </c>
      <c r="E12" s="5">
        <v>1</v>
      </c>
      <c r="F12" s="5" t="s">
        <v>15</v>
      </c>
      <c r="G12" s="5" t="s">
        <v>13</v>
      </c>
      <c r="I12" s="28"/>
      <c r="J12" s="12"/>
    </row>
    <row r="13" spans="1:10" ht="19.5" x14ac:dyDescent="0.15">
      <c r="A13" s="33">
        <v>6</v>
      </c>
      <c r="B13" s="35">
        <v>45645</v>
      </c>
      <c r="C13" s="5" t="s">
        <v>23</v>
      </c>
      <c r="D13" s="6">
        <v>100000</v>
      </c>
      <c r="E13" s="5">
        <v>1</v>
      </c>
      <c r="F13" s="5" t="s">
        <v>31</v>
      </c>
      <c r="G13" s="5" t="s">
        <v>13</v>
      </c>
      <c r="I13" s="28"/>
      <c r="J13" s="41"/>
    </row>
    <row r="14" spans="1:10" ht="19.5" x14ac:dyDescent="0.15">
      <c r="A14" s="33">
        <v>7</v>
      </c>
      <c r="B14" s="35">
        <v>45646</v>
      </c>
      <c r="C14" s="5" t="s">
        <v>25</v>
      </c>
      <c r="D14" s="6">
        <v>49000</v>
      </c>
      <c r="E14" s="5">
        <v>1</v>
      </c>
      <c r="F14" s="5" t="s">
        <v>15</v>
      </c>
      <c r="G14" s="5" t="s">
        <v>13</v>
      </c>
      <c r="I14" s="28"/>
      <c r="J14" s="41"/>
    </row>
    <row r="15" spans="1:10" ht="19.5" x14ac:dyDescent="0.15">
      <c r="A15" s="33">
        <v>8</v>
      </c>
      <c r="B15" s="35">
        <v>45647</v>
      </c>
      <c r="C15" s="5" t="s">
        <v>27</v>
      </c>
      <c r="D15" s="6">
        <v>49000</v>
      </c>
      <c r="E15" s="5">
        <v>1</v>
      </c>
      <c r="F15" s="5" t="s">
        <v>15</v>
      </c>
      <c r="G15" s="5" t="s">
        <v>13</v>
      </c>
      <c r="I15" s="28"/>
      <c r="J15" s="41"/>
    </row>
    <row r="16" spans="1:10" ht="19.5" x14ac:dyDescent="0.15">
      <c r="A16" s="33">
        <v>9</v>
      </c>
      <c r="B16" s="35">
        <v>45656</v>
      </c>
      <c r="C16" s="5" t="s">
        <v>30</v>
      </c>
      <c r="D16" s="6">
        <v>49000</v>
      </c>
      <c r="E16" s="5">
        <v>1</v>
      </c>
      <c r="F16" s="5" t="s">
        <v>15</v>
      </c>
      <c r="G16" s="5" t="s">
        <v>13</v>
      </c>
      <c r="I16" s="28"/>
      <c r="J16" s="41"/>
    </row>
    <row r="17" spans="1:9" s="1" customFormat="1" ht="19.5" x14ac:dyDescent="0.15">
      <c r="A17" s="48" t="s">
        <v>11</v>
      </c>
      <c r="B17" s="48"/>
      <c r="C17" s="48"/>
      <c r="D17" s="9">
        <f>SUM(D18:D23)</f>
        <v>1357060</v>
      </c>
      <c r="E17" s="34">
        <f>SUM(E18:E23)</f>
        <v>64</v>
      </c>
      <c r="F17" s="21"/>
      <c r="G17" s="8"/>
      <c r="I17" s="28"/>
    </row>
    <row r="18" spans="1:9" s="1" customFormat="1" ht="19.5" x14ac:dyDescent="0.15">
      <c r="A18" s="37">
        <v>1</v>
      </c>
      <c r="B18" s="40">
        <v>45643</v>
      </c>
      <c r="C18" s="37" t="s">
        <v>22</v>
      </c>
      <c r="D18" s="38">
        <v>100000</v>
      </c>
      <c r="E18" s="39">
        <v>5</v>
      </c>
      <c r="F18" s="37" t="s">
        <v>39</v>
      </c>
      <c r="G18" s="5" t="s">
        <v>14</v>
      </c>
      <c r="I18" s="28"/>
    </row>
    <row r="19" spans="1:9" s="1" customFormat="1" ht="19.5" x14ac:dyDescent="0.15">
      <c r="A19" s="37">
        <v>2</v>
      </c>
      <c r="B19" s="40">
        <v>45646</v>
      </c>
      <c r="C19" s="37" t="s">
        <v>24</v>
      </c>
      <c r="D19" s="38">
        <v>247460</v>
      </c>
      <c r="E19" s="39">
        <v>11</v>
      </c>
      <c r="F19" s="37" t="s">
        <v>32</v>
      </c>
      <c r="G19" s="5" t="s">
        <v>14</v>
      </c>
      <c r="I19" s="28"/>
    </row>
    <row r="20" spans="1:9" s="1" customFormat="1" ht="19.5" x14ac:dyDescent="0.15">
      <c r="A20" s="37">
        <v>3</v>
      </c>
      <c r="B20" s="40">
        <v>45646</v>
      </c>
      <c r="C20" s="37" t="s">
        <v>26</v>
      </c>
      <c r="D20" s="38">
        <v>100000</v>
      </c>
      <c r="E20" s="39">
        <v>5</v>
      </c>
      <c r="F20" s="37" t="s">
        <v>33</v>
      </c>
      <c r="G20" s="5" t="s">
        <v>14</v>
      </c>
      <c r="I20" s="28"/>
    </row>
    <row r="21" spans="1:9" s="1" customFormat="1" ht="19.5" x14ac:dyDescent="0.15">
      <c r="A21" s="37">
        <v>4</v>
      </c>
      <c r="B21" s="40">
        <v>45653</v>
      </c>
      <c r="C21" s="37" t="s">
        <v>34</v>
      </c>
      <c r="D21" s="38">
        <v>152600</v>
      </c>
      <c r="E21" s="39">
        <v>9</v>
      </c>
      <c r="F21" s="37" t="s">
        <v>35</v>
      </c>
      <c r="G21" s="5" t="s">
        <v>13</v>
      </c>
      <c r="I21" s="28"/>
    </row>
    <row r="22" spans="1:9" s="1" customFormat="1" ht="19.5" x14ac:dyDescent="0.15">
      <c r="A22" s="37">
        <v>5</v>
      </c>
      <c r="B22" s="40">
        <v>45656</v>
      </c>
      <c r="C22" s="37" t="s">
        <v>28</v>
      </c>
      <c r="D22" s="38">
        <v>480000</v>
      </c>
      <c r="E22" s="39">
        <v>21</v>
      </c>
      <c r="F22" s="37" t="s">
        <v>36</v>
      </c>
      <c r="G22" s="5" t="s">
        <v>13</v>
      </c>
      <c r="I22" s="28"/>
    </row>
    <row r="23" spans="1:9" s="1" customFormat="1" ht="19.5" x14ac:dyDescent="0.15">
      <c r="A23" s="37">
        <v>6</v>
      </c>
      <c r="B23" s="40">
        <v>45656</v>
      </c>
      <c r="C23" s="37" t="s">
        <v>29</v>
      </c>
      <c r="D23" s="38">
        <v>277000</v>
      </c>
      <c r="E23" s="39">
        <v>13</v>
      </c>
      <c r="F23" s="37" t="s">
        <v>36</v>
      </c>
      <c r="G23" s="5" t="s">
        <v>13</v>
      </c>
      <c r="I23" s="42"/>
    </row>
    <row r="24" spans="1:9" ht="19.5" x14ac:dyDescent="0.15">
      <c r="A24" s="52" t="s">
        <v>9</v>
      </c>
      <c r="B24" s="53"/>
      <c r="C24" s="54"/>
      <c r="D24" s="9">
        <f>SUM(D25:D28)</f>
        <v>1757240</v>
      </c>
      <c r="E24" s="34">
        <f>SUM(E25:E28)</f>
        <v>45</v>
      </c>
      <c r="F24" s="8"/>
      <c r="G24" s="8"/>
    </row>
    <row r="25" spans="1:9" ht="19.5" x14ac:dyDescent="0.15">
      <c r="A25" s="33">
        <v>1</v>
      </c>
      <c r="B25" s="43">
        <v>45650</v>
      </c>
      <c r="C25" s="33" t="s">
        <v>37</v>
      </c>
      <c r="D25" s="38">
        <v>282410</v>
      </c>
      <c r="E25" s="33">
        <v>10</v>
      </c>
      <c r="F25" s="33" t="s">
        <v>44</v>
      </c>
      <c r="G25" s="33" t="s">
        <v>38</v>
      </c>
    </row>
    <row r="26" spans="1:9" ht="19.5" x14ac:dyDescent="0.15">
      <c r="A26" s="33">
        <v>2</v>
      </c>
      <c r="B26" s="43">
        <v>45650</v>
      </c>
      <c r="C26" s="33" t="s">
        <v>37</v>
      </c>
      <c r="D26" s="38">
        <v>421650</v>
      </c>
      <c r="E26" s="33">
        <v>15</v>
      </c>
      <c r="F26" s="33" t="s">
        <v>45</v>
      </c>
      <c r="G26" s="33" t="s">
        <v>38</v>
      </c>
    </row>
    <row r="27" spans="1:9" ht="19.5" x14ac:dyDescent="0.15">
      <c r="A27" s="33">
        <v>3</v>
      </c>
      <c r="B27" s="43">
        <v>45650</v>
      </c>
      <c r="C27" s="33" t="s">
        <v>37</v>
      </c>
      <c r="D27" s="38">
        <v>493600</v>
      </c>
      <c r="E27" s="33">
        <v>12</v>
      </c>
      <c r="F27" s="33" t="s">
        <v>47</v>
      </c>
      <c r="G27" s="33" t="s">
        <v>38</v>
      </c>
    </row>
    <row r="28" spans="1:9" ht="19.5" x14ac:dyDescent="0.15">
      <c r="A28" s="33">
        <v>4</v>
      </c>
      <c r="B28" s="43">
        <v>45650</v>
      </c>
      <c r="C28" s="33" t="s">
        <v>37</v>
      </c>
      <c r="D28" s="38">
        <v>559580</v>
      </c>
      <c r="E28" s="33">
        <v>8</v>
      </c>
      <c r="F28" s="33" t="s">
        <v>46</v>
      </c>
      <c r="G28" s="33" t="s">
        <v>38</v>
      </c>
    </row>
    <row r="29" spans="1:9" ht="19.5" x14ac:dyDescent="0.15">
      <c r="A29" s="47" t="s">
        <v>10</v>
      </c>
      <c r="B29" s="47"/>
      <c r="C29" s="47"/>
      <c r="D29" s="17">
        <f>SUM(D30:D31)</f>
        <v>295600</v>
      </c>
      <c r="E29" s="20">
        <f>SUM(E30:E31)</f>
        <v>23</v>
      </c>
      <c r="F29" s="18"/>
      <c r="G29" s="18"/>
    </row>
    <row r="30" spans="1:9" ht="19.5" x14ac:dyDescent="0.15">
      <c r="A30" s="5">
        <v>1</v>
      </c>
      <c r="B30" s="35">
        <v>45642</v>
      </c>
      <c r="C30" s="14" t="s">
        <v>40</v>
      </c>
      <c r="D30" s="6">
        <v>85600</v>
      </c>
      <c r="E30" s="19">
        <v>16</v>
      </c>
      <c r="F30" s="5" t="s">
        <v>42</v>
      </c>
      <c r="G30" s="5" t="s">
        <v>13</v>
      </c>
    </row>
    <row r="31" spans="1:9" ht="19.5" x14ac:dyDescent="0.15">
      <c r="A31" s="5">
        <v>2</v>
      </c>
      <c r="B31" s="36">
        <v>45644</v>
      </c>
      <c r="C31" s="30" t="s">
        <v>41</v>
      </c>
      <c r="D31" s="31">
        <v>210000</v>
      </c>
      <c r="E31" s="32">
        <v>7</v>
      </c>
      <c r="F31" s="29" t="s">
        <v>43</v>
      </c>
      <c r="G31" s="5" t="s">
        <v>13</v>
      </c>
    </row>
    <row r="32" spans="1:9" ht="19.5" x14ac:dyDescent="0.15">
      <c r="A32" s="49" t="s">
        <v>8</v>
      </c>
      <c r="B32" s="50"/>
      <c r="C32" s="51"/>
      <c r="D32" s="25">
        <f>SUM(D29,D24,D17,D7)</f>
        <v>3903900</v>
      </c>
      <c r="E32" s="26">
        <f>E7+E17+E24+E29</f>
        <v>141</v>
      </c>
      <c r="F32" s="27"/>
      <c r="G32" s="27"/>
    </row>
    <row r="33" spans="1:7" ht="16.5" x14ac:dyDescent="0.15">
      <c r="A33" s="44" t="s">
        <v>48</v>
      </c>
      <c r="B33" s="44"/>
      <c r="C33" s="44"/>
      <c r="D33" s="44"/>
      <c r="E33" s="44"/>
      <c r="F33" s="44"/>
      <c r="G33" s="44"/>
    </row>
  </sheetData>
  <mergeCells count="8">
    <mergeCell ref="A33:G33"/>
    <mergeCell ref="A1:G4"/>
    <mergeCell ref="D5:F5"/>
    <mergeCell ref="A7:C7"/>
    <mergeCell ref="A17:C17"/>
    <mergeCell ref="A29:C29"/>
    <mergeCell ref="A32:C32"/>
    <mergeCell ref="A24:C24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2024-07-24T10:17:23Z</cp:lastPrinted>
  <dcterms:created xsi:type="dcterms:W3CDTF">2008-04-22T01:04:12Z</dcterms:created>
  <dcterms:modified xsi:type="dcterms:W3CDTF">2025-02-11T07:10:23Z</dcterms:modified>
</cp:coreProperties>
</file>